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3"/>
  </bookViews>
  <sheets>
    <sheet name="1KCVGwlGx1nDPl" sheetId="1" state="hidden" r:id="rId1"/>
    <sheet name="汇总1" sheetId="2" state="hidden" r:id="rId2"/>
    <sheet name="Sheet2" sheetId="3" state="hidden" r:id="rId3"/>
    <sheet name="汇总表" sheetId="4" r:id="rId4"/>
  </sheets>
  <definedNames>
    <definedName name="_xlnm._FilterDatabase" localSheetId="3" hidden="1">'汇总表'!$A$5:$C$287</definedName>
  </definedNames>
  <calcPr fullCalcOnLoad="1"/>
</workbook>
</file>

<file path=xl/sharedStrings.xml><?xml version="1.0" encoding="utf-8"?>
<sst xmlns="http://schemas.openxmlformats.org/spreadsheetml/2006/main" count="603" uniqueCount="310">
  <si>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</si>
  <si>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</si>
  <si>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</si>
  <si>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</si>
  <si>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</si>
  <si>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</si>
  <si>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</si>
  <si>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</si>
  <si>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</si>
  <si>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</si>
  <si>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</si>
  <si>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</si>
  <si>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</si>
  <si>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</si>
  <si>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</si>
  <si>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</si>
  <si>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</si>
  <si>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</si>
  <si>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</si>
  <si>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</si>
  <si>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</si>
  <si>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t>巴中市2018年市级重点项目计划表</t>
  </si>
  <si>
    <t>序号</t>
  </si>
  <si>
    <t>项目名称</t>
  </si>
  <si>
    <t>建设
地址</t>
  </si>
  <si>
    <t>合计（281个）</t>
  </si>
  <si>
    <t>米仓大道（诺水河至光雾山一级公路）</t>
  </si>
  <si>
    <t>巴中市</t>
  </si>
  <si>
    <t>G245关公至群乐（恩仪界）道路</t>
  </si>
  <si>
    <t>恩阳区</t>
  </si>
  <si>
    <t>G347线县城过境公路（含河西大道）</t>
  </si>
  <si>
    <t>通江县</t>
  </si>
  <si>
    <t>S203通(江)岳（池）路沙溪至洪口段改建工程</t>
  </si>
  <si>
    <t>S304通（江）南（部）路春在隧道建设工程</t>
  </si>
  <si>
    <t>平昌县S203线喜神至镇龙公路</t>
  </si>
  <si>
    <t>平昌县</t>
  </si>
  <si>
    <t>平昌县S203元滩子至新庙至白家坟公路</t>
  </si>
  <si>
    <t>平昌县江口镇至白衣古镇旅游公路</t>
  </si>
  <si>
    <t>平昌县泥滩子至三十二梁至云台旅游环线道路</t>
  </si>
  <si>
    <t>枣林至寺岭旅游环线</t>
  </si>
  <si>
    <t>巴州区</t>
  </si>
  <si>
    <t>G542线巴中兴文至文村坝过境公路（北环线东段）</t>
  </si>
  <si>
    <t>恩阳区城市道路</t>
  </si>
  <si>
    <t>壁州大道二期工程</t>
  </si>
  <si>
    <t>通江县农村联网公路建设</t>
  </si>
  <si>
    <t>通江县环城南路</t>
  </si>
  <si>
    <t>平昌县蹬子沟大桥</t>
  </si>
  <si>
    <t>巴州区脱贫攻坚农村公路</t>
  </si>
  <si>
    <t>巴州区聚居点连接道路</t>
  </si>
  <si>
    <t>巴州区通组道路建设</t>
  </si>
  <si>
    <t>三汇至玉井（恩苍界）公路</t>
  </si>
  <si>
    <t>恩阳区县乡联网公路</t>
  </si>
  <si>
    <t>恩阳区村组道路建设</t>
  </si>
  <si>
    <t>南江县建制村联网路</t>
  </si>
  <si>
    <t>南江县</t>
  </si>
  <si>
    <t>南江县村内通组路建设</t>
  </si>
  <si>
    <t>通江县广纳至东山公路</t>
  </si>
  <si>
    <t>平昌县得胜至双鹿至驷马扶贫公路</t>
  </si>
  <si>
    <t>平昌县粉壁至驷马水乡扶贫公路</t>
  </si>
  <si>
    <t>平昌县喜神至界牌至安家营公路</t>
  </si>
  <si>
    <t>平昌县村社扶贫道路</t>
  </si>
  <si>
    <t>小型病险水库除险加固</t>
  </si>
  <si>
    <t>农村饮水安全工程</t>
  </si>
  <si>
    <t xml:space="preserve">巴中市高效节水工程
</t>
  </si>
  <si>
    <t>通江县城闸坝工程</t>
  </si>
  <si>
    <t>平昌县河道整治及修复工程</t>
  </si>
  <si>
    <t>巴中市城镇污水处理设施建设</t>
  </si>
  <si>
    <t>巴中市城乡垃圾处理设施建设</t>
  </si>
  <si>
    <t>巴南高速恩阳综合服务区</t>
  </si>
  <si>
    <t>马鞍都市山水廊道</t>
  </si>
  <si>
    <t>南江县城西客运中心</t>
  </si>
  <si>
    <t>南江县黄金大道商业体</t>
  </si>
  <si>
    <t>环高明湖经济带建设</t>
  </si>
  <si>
    <t>市公路机械化养护与应急保通中心业务用房</t>
  </si>
  <si>
    <t>巴中经开区</t>
  </si>
  <si>
    <t>巴广渝高速经开区收费站及连接线建设</t>
  </si>
  <si>
    <t>巴中联通总部技术中心</t>
  </si>
  <si>
    <t>金汇创业孵化园</t>
  </si>
  <si>
    <t>巴州区土地整理</t>
  </si>
  <si>
    <t>恩阳区城乡建设用地增减挂钩</t>
  </si>
  <si>
    <t>恩阳区土地整理</t>
  </si>
  <si>
    <t>南江县城乡建设用地增减挂钩</t>
  </si>
  <si>
    <t>通江县城乡建设用地增减挂钩</t>
  </si>
  <si>
    <t>通江县土地整理</t>
  </si>
  <si>
    <t>俊杰观光农业产业园</t>
  </si>
  <si>
    <t>温氏种猪场</t>
  </si>
  <si>
    <t>高标准现代农业猕猴桃种植示范园区</t>
  </si>
  <si>
    <t>巴州区食用菌种植及加工</t>
  </si>
  <si>
    <t>大和花城果香</t>
  </si>
  <si>
    <t>恩阳蜜柚产业园</t>
  </si>
  <si>
    <t xml:space="preserve">巴山玫瑰产业园 </t>
  </si>
  <si>
    <t>恩阳中药材种植基地</t>
  </si>
  <si>
    <t>舞凤优质果蔬产业园</t>
  </si>
  <si>
    <t>恩阳区蔬菜原料种植基地</t>
  </si>
  <si>
    <t>南江中秦养殖基地</t>
  </si>
  <si>
    <t>南江富硒茶产业化发展</t>
  </si>
  <si>
    <t>南江县万亩花椒产业园</t>
  </si>
  <si>
    <t>南江县核桃产业化发展</t>
  </si>
  <si>
    <t>南江县现代林业产业基地及加工生产</t>
  </si>
  <si>
    <t>南江县沙河镇星缘农场</t>
  </si>
  <si>
    <t>南江县畜牧养殖大县种养结合整县推进试点工程</t>
  </si>
  <si>
    <t>通江县肉兔产业发展</t>
  </si>
  <si>
    <t>龙池谷现代农业融合示范园</t>
  </si>
  <si>
    <t>百顺中药加工</t>
  </si>
  <si>
    <t>富皇家具生产</t>
  </si>
  <si>
    <t>粮食低温储备库</t>
  </si>
  <si>
    <t>川东IT产业园及电商基地</t>
  </si>
  <si>
    <t>巴中海螺建材生产线</t>
  </si>
  <si>
    <t>通江县九州科技银耳及中药材精深加工</t>
  </si>
  <si>
    <t>通江县食用菌精准扶贫产业园</t>
  </si>
  <si>
    <t>平昌县装配式建材产业园</t>
  </si>
  <si>
    <t>平昌县炭基有机肥加工</t>
  </si>
  <si>
    <t>平昌县汽车零配件生产线</t>
  </si>
  <si>
    <t>平昌县星光工业园创新创业孵化中心</t>
  </si>
  <si>
    <t>平昌县花椒加工厂</t>
  </si>
  <si>
    <t>平昌县茶叶加工厂（二期）</t>
  </si>
  <si>
    <t>泰美克晶体及手机陶瓷配件生产项目</t>
  </si>
  <si>
    <t>瑞泰美一次性医用耗材生产</t>
  </si>
  <si>
    <t>馨氏婴童服饰生产</t>
  </si>
  <si>
    <t>蜇奚机械配件制造</t>
  </si>
  <si>
    <t>瑞枫通风设备生产</t>
  </si>
  <si>
    <t>波洁印务</t>
  </si>
  <si>
    <t>福伦实木家具生产线建设</t>
  </si>
  <si>
    <t>装配式整装集成建筑生产基地</t>
  </si>
  <si>
    <t>LED光电生产及二类医疗器械生产</t>
  </si>
  <si>
    <t>德利和胶印生产</t>
  </si>
  <si>
    <t>巴州区城市综合开发</t>
  </si>
  <si>
    <t>宏地·壹品广场</t>
  </si>
  <si>
    <t>城市商业综合体</t>
  </si>
  <si>
    <t>南江县川陕物流集散中心</t>
  </si>
  <si>
    <t>平昌县同昌名邸商业综合体</t>
  </si>
  <si>
    <t>平昌县悦府商贸综合体</t>
  </si>
  <si>
    <t>平昌县城西商贸综合体</t>
  </si>
  <si>
    <t>平昌县果蔬集散中心</t>
  </si>
  <si>
    <t>优筑欧洲城</t>
  </si>
  <si>
    <t>置信府商住开发</t>
  </si>
  <si>
    <t>三江晏阳初故里特色小镇</t>
  </si>
  <si>
    <t>巴中雪浪湖康养度假区</t>
  </si>
  <si>
    <t>锦江国际酒店</t>
  </si>
  <si>
    <t>义阳山旅游度假中心</t>
  </si>
  <si>
    <t>世外田园风景区</t>
  </si>
  <si>
    <t>南江县清花水乡·凤仪旅游休闲小镇</t>
  </si>
  <si>
    <t>南江县金枝玉叶富硒大叶茶农旅综合体</t>
  </si>
  <si>
    <t>中国·南江光雾山森林康养示范基地</t>
  </si>
  <si>
    <t>南江县星级酒店</t>
  </si>
  <si>
    <t>南江县赤溪镇龙腾峡农旅综合体建设</t>
  </si>
  <si>
    <t>光雾·和谷森林康养特色小镇建设</t>
  </si>
  <si>
    <t>天豪环球旅游度假区</t>
  </si>
  <si>
    <t>空山养老服务中心</t>
  </si>
  <si>
    <t>平昌县福寿旅游景区</t>
  </si>
  <si>
    <t>平昌县灵山民俗文化特色镇</t>
  </si>
  <si>
    <t>平昌县黄梅溪至元石旅游综合体</t>
  </si>
  <si>
    <t>平昌县江口石庙至八庙旅游综合体</t>
  </si>
  <si>
    <t>平昌县千佛山AAAA景区创建</t>
  </si>
  <si>
    <t>平昌县火花至红光旅游综合体</t>
  </si>
  <si>
    <t>220千伏输变电工程</t>
  </si>
  <si>
    <t>巴州区四小分校</t>
  </si>
  <si>
    <t>巴中光正实验学校</t>
  </si>
  <si>
    <t>恩阳一小及城区幼儿园</t>
  </si>
  <si>
    <t>南江县实验小学红塔校区</t>
  </si>
  <si>
    <t>南江博骏公学</t>
  </si>
  <si>
    <t>通江中学高明校区</t>
  </si>
  <si>
    <t>南江县中医院住院大楼</t>
  </si>
  <si>
    <t>通江县妇幼保健院</t>
  </si>
  <si>
    <t>平昌县妇幼保健院</t>
  </si>
  <si>
    <t>平昌县笫二人民医院</t>
  </si>
  <si>
    <t>巴中市精神病康复院建设</t>
  </si>
  <si>
    <t>巴州区棚户区改造</t>
  </si>
  <si>
    <t>恩阳区棚户区改造</t>
  </si>
  <si>
    <t>南江县城镇危旧房棚户区改造</t>
  </si>
  <si>
    <t>恩阳区连片扶贫开发</t>
  </si>
  <si>
    <t>恩阳区易地扶贫搬迁工程</t>
  </si>
  <si>
    <t>南江县易地扶贫搬迁工程</t>
  </si>
  <si>
    <t>南江县脱贫攻坚工程</t>
  </si>
  <si>
    <t>通江县易地扶贫搬迁工程</t>
  </si>
  <si>
    <t>涪阳至诺水河和至诚至洪口连片扶贫开发</t>
  </si>
  <si>
    <t>平昌县连片扶贫开发</t>
  </si>
  <si>
    <t>“三李”文化产业园</t>
  </si>
  <si>
    <t>秦巴文化活动中心</t>
  </si>
  <si>
    <t>巴万高速公路（巴中段）</t>
  </si>
  <si>
    <t>巴陕高速公路（巴中段）</t>
  </si>
  <si>
    <t>巴中民用机场及航站楼扩建工程</t>
  </si>
  <si>
    <t>G347线巴中兴文至燕飞村过境公路</t>
  </si>
  <si>
    <t>G244东榆至马跃溪过境公路新建工程（二期）</t>
  </si>
  <si>
    <t>S302线涪阳至木门南江段升级改造</t>
  </si>
  <si>
    <t>S302小（江口）魏（家）路改建</t>
  </si>
  <si>
    <t>S304通江至洗脚溪公路改建</t>
  </si>
  <si>
    <t>G542坦溪至金宝大道</t>
  </si>
  <si>
    <t>G542线白家咀大桥至星光大桥</t>
  </si>
  <si>
    <t>S409线平昌澌岸至兰草段</t>
  </si>
  <si>
    <t>S101线平昌江陵庵至白衣段</t>
  </si>
  <si>
    <t>S304平昌至响滩快捷通道</t>
  </si>
  <si>
    <t>南江县银河灌至玉泉公路</t>
  </si>
  <si>
    <t>机场快速通道</t>
  </si>
  <si>
    <t>恩阳区琵琶滩大桥</t>
  </si>
  <si>
    <t>恩阳区义阳大桥</t>
  </si>
  <si>
    <t>恩阳区飞凤大桥</t>
  </si>
  <si>
    <t>平昌县通河桥至东互通滨河大道</t>
  </si>
  <si>
    <t>平昌县坦溪大桥</t>
  </si>
  <si>
    <t>规划1路</t>
  </si>
  <si>
    <t>规划6路</t>
  </si>
  <si>
    <t>G245巴中至梁永至金平公路</t>
  </si>
  <si>
    <t>梁永至鼎山公路改建</t>
  </si>
  <si>
    <t>S409巴中至坦溪公路</t>
  </si>
  <si>
    <t>玉山至鼎山（巴州区界）公路</t>
  </si>
  <si>
    <t>乡镇污水处理厂</t>
  </si>
  <si>
    <t>巴州区津桥湖城市基础设施及生态恢复</t>
  </si>
  <si>
    <t>黄石盘水库</t>
  </si>
  <si>
    <t>恩阳区乡镇污水处理工程</t>
  </si>
  <si>
    <t>南江县红鱼洞水库及灌区工程</t>
  </si>
  <si>
    <t>南江县乡镇供水工程</t>
  </si>
  <si>
    <t>南江县堤防工程</t>
  </si>
  <si>
    <t>南江县第二水厂</t>
  </si>
  <si>
    <t>湾潭河水库</t>
  </si>
  <si>
    <t>方田坝水库</t>
  </si>
  <si>
    <t>通江县城区供水管网改造</t>
  </si>
  <si>
    <t>通江县场镇供水及基础设施建设</t>
  </si>
  <si>
    <t>春在工业园供水设施建设</t>
  </si>
  <si>
    <t>平昌县供水取水中心</t>
  </si>
  <si>
    <t>马鞍市政综合管廊</t>
  </si>
  <si>
    <t>恩阳区通信基础设施建设</t>
  </si>
  <si>
    <t>南江县养生潭湿地公园</t>
  </si>
  <si>
    <t>壁州大道片区基础设施建设</t>
  </si>
  <si>
    <t>通江县西门片区改造</t>
  </si>
  <si>
    <t>壁山森林运动公园</t>
  </si>
  <si>
    <t>通江城区电网改造升级</t>
  </si>
  <si>
    <t>平昌县龙潭溪龙东路</t>
  </si>
  <si>
    <t>平昌县龙潭溪滨江路及河道治理</t>
  </si>
  <si>
    <t>置信城市综合体建设</t>
  </si>
  <si>
    <t>巴中市人防基本指挥所</t>
  </si>
  <si>
    <t>棠湖·十里书香</t>
  </si>
  <si>
    <t>乐湾首府城市综合体</t>
  </si>
  <si>
    <t>经开区园区区间道路和次干道建设</t>
  </si>
  <si>
    <t>经开区湿地公园</t>
  </si>
  <si>
    <t>工业园中小型企业孵化园</t>
  </si>
  <si>
    <t>经开区石墨产业园基础设施建设</t>
  </si>
  <si>
    <t>巴州区城乡建设用地增减挂钩</t>
  </si>
  <si>
    <t>平昌县城乡建设用地增减挂钩及土地整理</t>
  </si>
  <si>
    <t>核桃“双百”工程</t>
  </si>
  <si>
    <t>茶叶“双百”工程</t>
  </si>
  <si>
    <t>巴药产业示范园</t>
  </si>
  <si>
    <t>双鑫有机草蕈种植基地</t>
  </si>
  <si>
    <t>恩阳区原乡农庄</t>
  </si>
  <si>
    <t>南江县生态食用菌生产及加工</t>
  </si>
  <si>
    <t>平昌县花椒产业基地</t>
  </si>
  <si>
    <t>巴州区中药材精深加工</t>
  </si>
  <si>
    <t>巴州机械仪器仪表生产基地</t>
  </si>
  <si>
    <t>胡婆婆食品加工</t>
  </si>
  <si>
    <t>四川好彩头食品生产基地</t>
  </si>
  <si>
    <t>银耳全产业链开发</t>
  </si>
  <si>
    <t>杭萧钢构住宅产业化</t>
  </si>
  <si>
    <t>中药配方颗粒生产基地建设</t>
  </si>
  <si>
    <r>
      <t>中国</t>
    </r>
    <r>
      <rPr>
        <sz val="11"/>
        <rFont val="Times New Roman"/>
        <family val="1"/>
      </rPr>
      <t>•</t>
    </r>
    <r>
      <rPr>
        <sz val="11"/>
        <rFont val="方正仿宋_GBK"/>
        <family val="0"/>
      </rPr>
      <t>巴中西部国际商贸城</t>
    </r>
  </si>
  <si>
    <t>盘兴中国西部物流园区</t>
  </si>
  <si>
    <t>恩阳创新创业园</t>
  </si>
  <si>
    <t>琵琶滩城市商业综合体</t>
  </si>
  <si>
    <t>小江口汽车城</t>
  </si>
  <si>
    <t>商务中心</t>
  </si>
  <si>
    <t>华兴总部基地建设</t>
  </si>
  <si>
    <t>巴中粮食现代物流园区</t>
  </si>
  <si>
    <t>汽贸产业园</t>
  </si>
  <si>
    <t>招商中心四星级酒店</t>
  </si>
  <si>
    <t>天马山森林康养基地</t>
  </si>
  <si>
    <t>莲花山-鹰嘴山山地运动公园</t>
  </si>
  <si>
    <t>水宁寺广场及河道整治</t>
  </si>
  <si>
    <t>恩阳古镇核心区保护与开发</t>
  </si>
  <si>
    <t>锦江·恩阳酒店及商住综合体</t>
  </si>
  <si>
    <t>万寿养生谷景区</t>
  </si>
  <si>
    <t>光雾山国家AAAAA级旅游景区创建</t>
  </si>
  <si>
    <t>乡村旅游示范带建设</t>
  </si>
  <si>
    <t>新华旅游新村建设</t>
  </si>
  <si>
    <t>彩林景观建设</t>
  </si>
  <si>
    <t>平昌县金宝森林康养产业园(双创示范园)</t>
  </si>
  <si>
    <t>平昌县驷马水乡大峡谷景区</t>
  </si>
  <si>
    <t>平昌县驷马水乡风景区(二期)</t>
  </si>
  <si>
    <t>平昌县龙熙白衣度假村</t>
  </si>
  <si>
    <t>平昌县佛头山巴山新居旅游综合体</t>
  </si>
  <si>
    <t>平昌县大石旅游综合体</t>
  </si>
  <si>
    <t>九寨山AAAA级景区建设</t>
  </si>
  <si>
    <t>恩阳区电网升级改造</t>
  </si>
  <si>
    <t>南江县农村电网改造</t>
  </si>
  <si>
    <t>巴州区第十二小学陇桥校区</t>
  </si>
  <si>
    <t>巴州区城乡学前教育改善工程</t>
  </si>
  <si>
    <t>教育科技园技能培训中心</t>
  </si>
  <si>
    <t>平昌县绵实外国语学校</t>
  </si>
  <si>
    <t>平昌中学金宝校区</t>
  </si>
  <si>
    <t>巴州区人民医院回风院区（二期）</t>
  </si>
  <si>
    <t>恩阳区医养生态园</t>
  </si>
  <si>
    <t>南江县医疗卫生服务体系建设</t>
  </si>
  <si>
    <t>巴中市骨科医院</t>
  </si>
  <si>
    <t>巴州区安置还房</t>
  </si>
  <si>
    <t>文治片区棚户区改造</t>
  </si>
  <si>
    <t>高明城中村改造工程</t>
  </si>
  <si>
    <t>幸福美丽新村</t>
  </si>
  <si>
    <t>瓦室—铁溪连片扶贫开发</t>
  </si>
  <si>
    <t>平昌县易地扶贫搬迁</t>
  </si>
  <si>
    <t>经开区易地扶贫搬迁</t>
  </si>
  <si>
    <t>宝龙名邸(一期)</t>
  </si>
  <si>
    <t>巴中市体育中心</t>
  </si>
  <si>
    <t>恩阳区民政综合服务中心</t>
  </si>
  <si>
    <t>南江通用机场</t>
  </si>
  <si>
    <t>通江通用机场</t>
  </si>
  <si>
    <t>汉巴南铁路巴中至南充段</t>
  </si>
  <si>
    <t>镇巴至广安高速公路</t>
  </si>
  <si>
    <t>巴中市达州市广安市</t>
  </si>
  <si>
    <t>苍溪至巴中高速公路（巴中段）</t>
  </si>
  <si>
    <t>S204线县城-诺水河一级公路</t>
  </si>
  <si>
    <t>巴中城市轨道交通</t>
  </si>
  <si>
    <t>青峪口水库</t>
  </si>
  <si>
    <t>江家口水库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</si>
</sst>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%"/>
  </numFmts>
  <fonts count="51">
    <font>
      <sz val="12"/>
      <name val="宋体"/>
      <family val="0"/>
    </font>
    <font>
      <sz val="12"/>
      <name val="方正小标宋_GBK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方正仿宋_GBK"/>
      <family val="0"/>
    </font>
    <font>
      <sz val="11"/>
      <name val="方正黑体_GBK"/>
      <family val="0"/>
    </font>
    <font>
      <sz val="12"/>
      <name val="方正仿宋_GBK"/>
      <family val="0"/>
    </font>
    <font>
      <sz val="14"/>
      <name val="方正黑体_GBK"/>
      <family val="0"/>
    </font>
    <font>
      <sz val="24"/>
      <name val="方正小标宋_GBK"/>
      <family val="0"/>
    </font>
    <font>
      <b/>
      <sz val="12"/>
      <name val="宋体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0"/>
      <name val="宋体"/>
      <family val="0"/>
    </font>
    <font>
      <b/>
      <sz val="28"/>
      <name val="华文中宋"/>
      <family val="0"/>
    </font>
    <font>
      <sz val="14"/>
      <name val="华文中宋"/>
      <family val="0"/>
    </font>
    <font>
      <sz val="10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方正黑体_GBK"/>
      <family val="0"/>
    </font>
    <font>
      <b/>
      <sz val="12"/>
      <name val="方正仿宋_GBK"/>
      <family val="0"/>
    </font>
    <font>
      <b/>
      <sz val="28"/>
      <name val="方正小标宋_GBK"/>
      <family val="0"/>
    </font>
    <font>
      <sz val="14"/>
      <name val="方正仿宋_GBK"/>
      <family val="0"/>
    </font>
    <font>
      <sz val="20"/>
      <name val="方正黑体_GBK"/>
      <family val="0"/>
    </font>
    <font>
      <b/>
      <sz val="20"/>
      <name val="方正仿宋_GBK"/>
      <family val="0"/>
    </font>
    <font>
      <sz val="20"/>
      <name val="方正仿宋_GBK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0" borderId="0">
      <alignment/>
      <protection/>
    </xf>
    <xf numFmtId="0" fontId="3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1" fillId="0" borderId="0">
      <alignment/>
      <protection/>
    </xf>
    <xf numFmtId="0" fontId="37" fillId="0" borderId="3" applyNumberFormat="0" applyFill="0" applyAlignment="0" applyProtection="0"/>
    <xf numFmtId="0" fontId="33" fillId="7" borderId="0" applyNumberFormat="0" applyBorder="0" applyAlignment="0" applyProtection="0"/>
    <xf numFmtId="0" fontId="31" fillId="0" borderId="4" applyNumberFormat="0" applyFill="0" applyAlignment="0" applyProtection="0"/>
    <xf numFmtId="0" fontId="33" fillId="3" borderId="0" applyNumberFormat="0" applyBorder="0" applyAlignment="0" applyProtection="0"/>
    <xf numFmtId="0" fontId="43" fillId="2" borderId="5" applyNumberFormat="0" applyAlignment="0" applyProtection="0"/>
    <xf numFmtId="0" fontId="45" fillId="2" borderId="1" applyNumberFormat="0" applyAlignment="0" applyProtection="0"/>
    <xf numFmtId="0" fontId="30" fillId="8" borderId="6" applyNumberFormat="0" applyAlignment="0" applyProtection="0"/>
    <xf numFmtId="0" fontId="26" fillId="0" borderId="0">
      <alignment vertical="center"/>
      <protection/>
    </xf>
    <xf numFmtId="0" fontId="33" fillId="9" borderId="0" applyNumberFormat="0" applyBorder="0" applyAlignment="0" applyProtection="0"/>
    <xf numFmtId="0" fontId="26" fillId="0" borderId="0">
      <alignment vertical="center"/>
      <protection/>
    </xf>
    <xf numFmtId="0" fontId="26" fillId="10" borderId="0" applyNumberFormat="0" applyBorder="0" applyAlignment="0" applyProtection="0"/>
    <xf numFmtId="0" fontId="32" fillId="0" borderId="7" applyNumberFormat="0" applyFill="0" applyAlignment="0" applyProtection="0"/>
    <xf numFmtId="0" fontId="42" fillId="0" borderId="8" applyNumberFormat="0" applyFill="0" applyAlignment="0" applyProtection="0"/>
    <xf numFmtId="0" fontId="47" fillId="10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33" fillId="8" borderId="0" applyNumberFormat="0" applyBorder="0" applyAlignment="0" applyProtection="0"/>
    <xf numFmtId="0" fontId="26" fillId="0" borderId="0">
      <alignment vertical="center"/>
      <protection/>
    </xf>
    <xf numFmtId="0" fontId="33" fillId="15" borderId="0" applyNumberFormat="0" applyBorder="0" applyAlignment="0" applyProtection="0"/>
    <xf numFmtId="0" fontId="26" fillId="0" borderId="0">
      <alignment vertical="center"/>
      <protection/>
    </xf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33" fillId="16" borderId="0" applyNumberFormat="0" applyBorder="0" applyAlignment="0" applyProtection="0"/>
    <xf numFmtId="0" fontId="26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1" fillId="0" borderId="0">
      <alignment/>
      <protection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Protection="0">
      <alignment/>
    </xf>
    <xf numFmtId="0" fontId="11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Protection="0">
      <alignment/>
    </xf>
    <xf numFmtId="0" fontId="0" fillId="0" borderId="0" applyProtection="0">
      <alignment/>
    </xf>
    <xf numFmtId="0" fontId="26" fillId="0" borderId="0" applyProtection="0">
      <alignment vertical="center"/>
    </xf>
    <xf numFmtId="0" fontId="11" fillId="0" borderId="0" applyProtection="0">
      <alignment/>
    </xf>
    <xf numFmtId="0" fontId="26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1" fillId="0" borderId="0" applyProtection="0">
      <alignment/>
    </xf>
    <xf numFmtId="0" fontId="26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Protection="0">
      <alignment/>
    </xf>
    <xf numFmtId="0" fontId="11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03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77" fontId="4" fillId="0" borderId="9" xfId="0" applyNumberFormat="1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84" applyFont="1" applyFill="1" applyBorder="1" applyAlignment="1">
      <alignment horizontal="left" vertical="center" wrapText="1"/>
      <protection/>
    </xf>
    <xf numFmtId="0" fontId="4" fillId="0" borderId="9" xfId="84" applyFont="1" applyFill="1" applyBorder="1" applyAlignment="1">
      <alignment horizontal="center" vertical="center" wrapText="1"/>
      <protection/>
    </xf>
    <xf numFmtId="0" fontId="10" fillId="0" borderId="9" xfId="95" applyNumberFormat="1" applyFont="1" applyFill="1" applyBorder="1" applyAlignment="1">
      <alignment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0" fontId="17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8" fontId="1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78" fontId="17" fillId="0" borderId="17" xfId="0" applyNumberFormat="1" applyFont="1" applyBorder="1" applyAlignment="1">
      <alignment horizontal="center" vertical="center" wrapText="1"/>
    </xf>
    <xf numFmtId="179" fontId="17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178" fontId="24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178" fontId="25" fillId="0" borderId="9" xfId="0" applyNumberFormat="1" applyFont="1" applyBorder="1" applyAlignment="1">
      <alignment horizontal="center" vertical="center" wrapText="1"/>
    </xf>
    <xf numFmtId="179" fontId="25" fillId="0" borderId="9" xfId="0" applyNumberFormat="1" applyFont="1" applyFill="1" applyBorder="1" applyAlignment="1">
      <alignment horizontal="center" vertical="center" wrapText="1"/>
    </xf>
    <xf numFmtId="10" fontId="2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8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5" fillId="0" borderId="17" xfId="0" applyNumberFormat="1" applyFont="1" applyBorder="1" applyAlignment="1">
      <alignment horizontal="center" vertical="center" wrapText="1"/>
    </xf>
    <xf numFmtId="179" fontId="25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22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开工_4" xfId="26"/>
    <cellStyle name="RowLevel_0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_汇总表_1_开工_30" xfId="36"/>
    <cellStyle name="常规_汇总表_1_开工_25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常规_汇总表_1_开工" xfId="48"/>
    <cellStyle name="强调文字颜色 2" xfId="49"/>
    <cellStyle name="常规_汇总表_1_开工_47" xfId="50"/>
    <cellStyle name="20% - 强调文字颜色 6" xfId="51"/>
    <cellStyle name="链接单元格" xfId="52"/>
    <cellStyle name="汇总" xfId="53"/>
    <cellStyle name="好" xfId="54"/>
    <cellStyle name="适中" xfId="55"/>
    <cellStyle name="强调文字颜色 1" xfId="56"/>
    <cellStyle name="常规_汇总表_1_开工_46" xfId="57"/>
    <cellStyle name="常规_汇总表_1_开工_51" xfId="58"/>
    <cellStyle name="20% - 强调文字颜色 5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_汇总表_1_开工_48" xfId="65"/>
    <cellStyle name="强调文字颜色 4" xfId="66"/>
    <cellStyle name="常规_汇总表_1_开工_49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ColLevel_0" xfId="76"/>
    <cellStyle name="样式 1_续建" xfId="77"/>
    <cellStyle name="常规_续建_9" xfId="78"/>
    <cellStyle name="常规_开工_29" xfId="79"/>
    <cellStyle name="常规_开工_34" xfId="80"/>
    <cellStyle name="常规 2 2 2" xfId="81"/>
    <cellStyle name="常规 2 2" xfId="82"/>
    <cellStyle name="常规 2 3" xfId="83"/>
    <cellStyle name="常规 2 3 2" xfId="84"/>
    <cellStyle name="常规_开工_36" xfId="85"/>
    <cellStyle name="常规 13" xfId="86"/>
    <cellStyle name="常规 2_续建、开工部分" xfId="87"/>
    <cellStyle name="常规_汇总表_1_开工_13" xfId="88"/>
    <cellStyle name="常规 2" xfId="89"/>
    <cellStyle name="常规_续建" xfId="90"/>
    <cellStyle name="常规 29" xfId="91"/>
    <cellStyle name="常规 3" xfId="92"/>
    <cellStyle name="常规 4" xfId="93"/>
    <cellStyle name="常规 4 2" xfId="94"/>
    <cellStyle name="常规_汇总表_1" xfId="95"/>
    <cellStyle name="常规 41" xfId="96"/>
    <cellStyle name="常规 43" xfId="97"/>
    <cellStyle name="常规 5" xfId="98"/>
    <cellStyle name="常规 8" xfId="99"/>
    <cellStyle name="常规_Sheet1_26" xfId="100"/>
    <cellStyle name="常规_汇总表1" xfId="101"/>
    <cellStyle name="样式 1" xfId="102"/>
    <cellStyle name="常规_Sheet1_88" xfId="103"/>
    <cellStyle name="常规_Sheet1_89" xfId="104"/>
    <cellStyle name="常规_Sheet1_104" xfId="105"/>
    <cellStyle name="@ET_Style?CF_Style_1" xfId="106"/>
    <cellStyle name="常规_汇总表_1_开工_1" xfId="107"/>
    <cellStyle name="常规_汇总表_1_开工_2" xfId="108"/>
    <cellStyle name="常规_汇总表_1_开工_3" xfId="109"/>
    <cellStyle name="常规_汇总表_1_开工_4" xfId="110"/>
    <cellStyle name="常规_汇总表_1_开工_5" xfId="111"/>
    <cellStyle name="常规_汇总表_1_开工_6" xfId="112"/>
    <cellStyle name="常规_汇总表_1_开工_7" xfId="113"/>
    <cellStyle name="常规_汇总表_1_开工_8" xfId="114"/>
    <cellStyle name="常规_汇总表_1_开工_9" xfId="115"/>
    <cellStyle name="常规_汇总表_1_开工_10" xfId="116"/>
    <cellStyle name="常规_汇总表_1_开工_11" xfId="117"/>
    <cellStyle name="常规_汇总表_1_开工_12" xfId="118"/>
    <cellStyle name="常规_汇总表_1_开工_14" xfId="119"/>
    <cellStyle name="常规_汇总表_1_开工_15" xfId="120"/>
    <cellStyle name="常规_汇总表_1_开工_20" xfId="121"/>
    <cellStyle name="常规_汇总表_1_开工_16" xfId="122"/>
    <cellStyle name="常规_汇总表_1_开工_21" xfId="123"/>
    <cellStyle name="常规_汇总表_1_开工_17" xfId="124"/>
    <cellStyle name="常规_汇总表_1_开工_22" xfId="125"/>
    <cellStyle name="常规_汇总表_1_开工_18" xfId="126"/>
    <cellStyle name="常规_汇总表_1_开工_23" xfId="127"/>
    <cellStyle name="常规_汇总表_1_开工_19" xfId="128"/>
    <cellStyle name="常规_汇总表_1_开工_24" xfId="129"/>
    <cellStyle name="常规_汇总表_1_开工_26" xfId="130"/>
    <cellStyle name="常规_汇总表_1_开工_31" xfId="131"/>
    <cellStyle name="常规_汇总表_1_开工_27" xfId="132"/>
    <cellStyle name="常规_汇总表_1_开工_32" xfId="133"/>
    <cellStyle name="常规_汇总表_1_开工_28" xfId="134"/>
    <cellStyle name="常规_汇总表_1_开工_33" xfId="135"/>
    <cellStyle name="常规_汇总表_1_开工_29" xfId="136"/>
    <cellStyle name="常规_汇总表_1_开工_34" xfId="137"/>
    <cellStyle name="常规_汇总表_1_开工_35" xfId="138"/>
    <cellStyle name="常规_汇总表_1_开工_40" xfId="139"/>
    <cellStyle name="常规_汇总表_1_开工_36" xfId="140"/>
    <cellStyle name="常规_汇总表_1_开工_41" xfId="141"/>
    <cellStyle name="常规_汇总表_1_开工_37" xfId="142"/>
    <cellStyle name="常规_汇总表_1_开工_42" xfId="143"/>
    <cellStyle name="常规_汇总表_1_开工_38" xfId="144"/>
    <cellStyle name="常规_汇总表_1_开工_43" xfId="145"/>
    <cellStyle name="常规_汇总表_1_开工_39" xfId="146"/>
    <cellStyle name="常规_汇总表_1_开工_44" xfId="147"/>
    <cellStyle name="常规_汇总表_1_开工_45" xfId="148"/>
    <cellStyle name="常规_汇总表_1_开工_50" xfId="149"/>
    <cellStyle name="常规_开工" xfId="150"/>
    <cellStyle name="常规_开工_1" xfId="151"/>
    <cellStyle name="常规_开工_2" xfId="152"/>
    <cellStyle name="常规_开工_3" xfId="153"/>
    <cellStyle name="常规_开工_5" xfId="154"/>
    <cellStyle name="常规_开工_6" xfId="155"/>
    <cellStyle name="常规 2 3 2_续建" xfId="156"/>
    <cellStyle name="_ET_STYLE_NoName_00__续建" xfId="157"/>
    <cellStyle name="常规_开工_21" xfId="158"/>
    <cellStyle name="常规_续建_1" xfId="159"/>
    <cellStyle name="常规_开工_16" xfId="160"/>
    <cellStyle name="常规_开工_22" xfId="161"/>
    <cellStyle name="常规_续建_2" xfId="162"/>
    <cellStyle name="常规_开工_17" xfId="163"/>
    <cellStyle name="常规_开工_23" xfId="164"/>
    <cellStyle name="常规_开工_18" xfId="165"/>
    <cellStyle name="常规_续建_3" xfId="166"/>
    <cellStyle name="常规_开工_24" xfId="167"/>
    <cellStyle name="常规_开工_19" xfId="168"/>
    <cellStyle name="常规_续建_4" xfId="169"/>
    <cellStyle name="常规_开工_30" xfId="170"/>
    <cellStyle name="常规_开工_25" xfId="171"/>
    <cellStyle name="常规_续建_5" xfId="172"/>
    <cellStyle name="常规_开工_31" xfId="173"/>
    <cellStyle name="常规_开工_26" xfId="174"/>
    <cellStyle name="常规_续建_6" xfId="175"/>
    <cellStyle name="常规_开工_32" xfId="176"/>
    <cellStyle name="常规_开工_27" xfId="177"/>
    <cellStyle name="常规_续建_7" xfId="178"/>
    <cellStyle name="常规_开工_33" xfId="179"/>
    <cellStyle name="常规_开工_28" xfId="180"/>
    <cellStyle name="常规_续建_8" xfId="181"/>
    <cellStyle name="常规_开工_7" xfId="182"/>
    <cellStyle name="样式 1_开工" xfId="183"/>
    <cellStyle name="常规 4_开工" xfId="184"/>
    <cellStyle name="常规 7" xfId="185"/>
    <cellStyle name="_ET_STYLE_NoName_00__开工" xfId="186"/>
    <cellStyle name="常规 5_开工" xfId="187"/>
    <cellStyle name="常规_开工_8" xfId="188"/>
    <cellStyle name="常规_开工_9" xfId="189"/>
    <cellStyle name="常规_开工_10" xfId="190"/>
    <cellStyle name="常规_开工_11" xfId="191"/>
    <cellStyle name="常规_开工_12" xfId="192"/>
    <cellStyle name="常规_开工_13" xfId="193"/>
    <cellStyle name="常规_开工_14" xfId="194"/>
    <cellStyle name="常规_开工_20" xfId="195"/>
    <cellStyle name="常规_开工_15" xfId="196"/>
    <cellStyle name="常规_续建_10" xfId="197"/>
    <cellStyle name="常规_续建_11" xfId="198"/>
    <cellStyle name="常规_续建_12" xfId="199"/>
    <cellStyle name="常规_续建_13" xfId="200"/>
    <cellStyle name="常规_续建_14" xfId="201"/>
    <cellStyle name="常规_续建_20" xfId="202"/>
    <cellStyle name="常规_续建_15" xfId="203"/>
    <cellStyle name="常规_续建_21" xfId="204"/>
    <cellStyle name="常规_续建_16" xfId="205"/>
    <cellStyle name="常规_续建、开工部分_9" xfId="206"/>
    <cellStyle name="常规_续建_22" xfId="207"/>
    <cellStyle name="常规_续建_17" xfId="208"/>
    <cellStyle name="常规_2015年市级重点项目表" xfId="209"/>
    <cellStyle name="常规_续建_9_续建" xfId="210"/>
    <cellStyle name="常规_续建_9_续建_1" xfId="211"/>
    <cellStyle name="常规_续建_23" xfId="212"/>
    <cellStyle name="常规_续建_18" xfId="213"/>
    <cellStyle name="_ET_STYLE_NoName_00__续建_1" xfId="214"/>
    <cellStyle name="常规 5_续建" xfId="215"/>
    <cellStyle name="常规_续建_24" xfId="216"/>
    <cellStyle name="常规_续建_19" xfId="217"/>
    <cellStyle name="常规_开工_35" xfId="218"/>
    <cellStyle name="常规_开工_37" xfId="219"/>
    <cellStyle name="常规_开工_38" xfId="220"/>
    <cellStyle name="常规_开工_39" xfId="221"/>
    <cellStyle name="常规_续建_30" xfId="222"/>
    <cellStyle name="常规_续建_25" xfId="223"/>
    <cellStyle name="常规 2 3 2_续建_1" xfId="224"/>
    <cellStyle name="_ET_STYLE_NoName_00__续建_2" xfId="225"/>
    <cellStyle name="常规_续建_31" xfId="226"/>
    <cellStyle name="常规_续建_26" xfId="227"/>
    <cellStyle name="常规_续建_32" xfId="228"/>
    <cellStyle name="常规_续建_27" xfId="229"/>
    <cellStyle name="常规_续建_33" xfId="230"/>
    <cellStyle name="常规_续建_28" xfId="231"/>
    <cellStyle name="常规_续建_34" xfId="232"/>
    <cellStyle name="常规_续建_29" xfId="233"/>
    <cellStyle name="常规_续建_35" xfId="234"/>
    <cellStyle name="常规_续建_36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1" name="TextBox 633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2" name="TextBox 63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3" name="TextBox 635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" name="TextBox 636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85725" cy="38100"/>
    <xdr:sp fLocksText="0">
      <xdr:nvSpPr>
        <xdr:cNvPr id="5" name="TextBox 637"/>
        <xdr:cNvSpPr txBox="1">
          <a:spLocks noChangeArrowheads="1"/>
        </xdr:cNvSpPr>
      </xdr:nvSpPr>
      <xdr:spPr>
        <a:xfrm>
          <a:off x="7115175" y="4942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" name="TextBox 638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7" name="TextBox 639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8" name="TextBox 640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9" name="TextBox 641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10" name="TextBox 642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11" name="TextBox 643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12" name="TextBox 64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" name="TextBox 645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" name="TextBox 646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" name="TextBox 647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" name="TextBox 648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7" name="TextBox 649"/>
        <xdr:cNvSpPr txBox="1">
          <a:spLocks noChangeArrowheads="1"/>
        </xdr:cNvSpPr>
      </xdr:nvSpPr>
      <xdr:spPr>
        <a:xfrm>
          <a:off x="7115175" y="171164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" name="TextBox 650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" name="TextBox 651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" name="TextBox 652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" name="TextBox 653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" name="TextBox 654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" name="TextBox 655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4" name="TextBox 656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5" name="TextBox 657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6" name="TextBox 658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7" name="TextBox 659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8" name="TextBox 660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29" name="TextBox 661"/>
        <xdr:cNvSpPr txBox="1">
          <a:spLocks noChangeArrowheads="1"/>
        </xdr:cNvSpPr>
      </xdr:nvSpPr>
      <xdr:spPr>
        <a:xfrm>
          <a:off x="7115175" y="171164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" name="TextBox 662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" name="TextBox 663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" name="TextBox 664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" name="TextBox 665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" name="TextBox 666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" name="TextBox 667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" name="TextBox 668"/>
        <xdr:cNvSpPr txBox="1">
          <a:spLocks noChangeArrowheads="1"/>
        </xdr:cNvSpPr>
      </xdr:nvSpPr>
      <xdr:spPr>
        <a:xfrm>
          <a:off x="7115175" y="1711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37" name="TextBox 669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38" name="TextBox 670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39" name="TextBox 671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0" name="TextBox 672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85725" cy="38100"/>
    <xdr:sp fLocksText="0">
      <xdr:nvSpPr>
        <xdr:cNvPr id="41" name="TextBox 673"/>
        <xdr:cNvSpPr txBox="1">
          <a:spLocks noChangeArrowheads="1"/>
        </xdr:cNvSpPr>
      </xdr:nvSpPr>
      <xdr:spPr>
        <a:xfrm>
          <a:off x="7115175" y="4942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2" name="TextBox 67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3" name="TextBox 675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4" name="TextBox 676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5" name="TextBox 677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6" name="TextBox 678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7" name="TextBox 679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8" name="TextBox 680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49" name="TextBox 681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0" name="TextBox 682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1" name="TextBox 683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2" name="TextBox 68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85725" cy="38100"/>
    <xdr:sp fLocksText="0">
      <xdr:nvSpPr>
        <xdr:cNvPr id="53" name="TextBox 685"/>
        <xdr:cNvSpPr txBox="1">
          <a:spLocks noChangeArrowheads="1"/>
        </xdr:cNvSpPr>
      </xdr:nvSpPr>
      <xdr:spPr>
        <a:xfrm>
          <a:off x="7115175" y="4942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4" name="TextBox 686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5" name="TextBox 687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6" name="TextBox 688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7" name="TextBox 689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8" name="TextBox 690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59" name="TextBox 691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0" name="TextBox 692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1" name="TextBox 693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2" name="TextBox 69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3" name="TextBox 695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4" name="TextBox 696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85725" cy="38100"/>
    <xdr:sp fLocksText="0">
      <xdr:nvSpPr>
        <xdr:cNvPr id="65" name="TextBox 697"/>
        <xdr:cNvSpPr txBox="1">
          <a:spLocks noChangeArrowheads="1"/>
        </xdr:cNvSpPr>
      </xdr:nvSpPr>
      <xdr:spPr>
        <a:xfrm>
          <a:off x="7115175" y="49425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6" name="TextBox 698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7" name="TextBox 699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8" name="TextBox 700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69" name="TextBox 701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70" name="TextBox 702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71" name="TextBox 703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38100"/>
    <xdr:sp fLocksText="0">
      <xdr:nvSpPr>
        <xdr:cNvPr id="72" name="TextBox 704"/>
        <xdr:cNvSpPr txBox="1">
          <a:spLocks noChangeArrowheads="1"/>
        </xdr:cNvSpPr>
      </xdr:nvSpPr>
      <xdr:spPr>
        <a:xfrm>
          <a:off x="7115175" y="49425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="70" zoomScaleNormal="70" workbookViewId="0" topLeftCell="A4">
      <selection activeCell="D5" sqref="D5"/>
    </sheetView>
  </sheetViews>
  <sheetFormatPr defaultColWidth="8.75390625" defaultRowHeight="14.25"/>
  <cols>
    <col min="1" max="1" width="13.625" style="51" customWidth="1"/>
    <col min="2" max="2" width="27.125" style="53" customWidth="1"/>
    <col min="3" max="5" width="28.625" style="53" customWidth="1"/>
    <col min="6" max="6" width="18.00390625" style="53" customWidth="1"/>
    <col min="7" max="7" width="18.125" style="53" customWidth="1"/>
    <col min="8" max="8" width="9.00390625" style="51" customWidth="1"/>
    <col min="9" max="9" width="12.75390625" style="51" customWidth="1"/>
    <col min="10" max="32" width="9.00390625" style="51" customWidth="1"/>
    <col min="33" max="254" width="8.75390625" style="51" customWidth="1"/>
  </cols>
  <sheetData>
    <row r="1" spans="1:7" ht="43.5" customHeight="1">
      <c r="A1" s="82" t="s">
        <v>0</v>
      </c>
      <c r="B1" s="82"/>
      <c r="C1" s="82"/>
      <c r="D1" s="82"/>
      <c r="E1" s="82"/>
      <c r="F1" s="82"/>
      <c r="G1" s="83"/>
    </row>
    <row r="2" spans="1:7" s="52" customFormat="1" ht="42.75" customHeight="1">
      <c r="A2" s="56"/>
      <c r="B2" s="56"/>
      <c r="C2" s="57"/>
      <c r="D2" s="57"/>
      <c r="E2" s="84" t="s">
        <v>1</v>
      </c>
      <c r="F2" s="84"/>
      <c r="G2" s="84"/>
    </row>
    <row r="3" spans="1:254" s="79" customFormat="1" ht="64.5" customHeight="1">
      <c r="A3" s="85" t="s">
        <v>2</v>
      </c>
      <c r="B3" s="85"/>
      <c r="C3" s="85" t="s">
        <v>3</v>
      </c>
      <c r="D3" s="85" t="s">
        <v>4</v>
      </c>
      <c r="E3" s="85" t="s">
        <v>5</v>
      </c>
      <c r="F3" s="85"/>
      <c r="G3" s="85" t="s">
        <v>6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</row>
    <row r="4" spans="1:254" s="80" customFormat="1" ht="59.25" customHeight="1">
      <c r="A4" s="87" t="s">
        <v>7</v>
      </c>
      <c r="B4" s="87"/>
      <c r="C4" s="87">
        <v>290</v>
      </c>
      <c r="D4" s="88" t="e">
        <f>汇总表!#REF!/10000+#REF!/10000</f>
        <v>#REF!</v>
      </c>
      <c r="E4" s="88" t="e">
        <f>汇总表!#REF!/10000+#REF!/10000</f>
        <v>#REF!</v>
      </c>
      <c r="F4" s="87" t="s">
        <v>8</v>
      </c>
      <c r="G4" s="87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s="81" customFormat="1" ht="58.5" customHeight="1">
      <c r="A5" s="90" t="s">
        <v>9</v>
      </c>
      <c r="B5" s="90" t="s">
        <v>10</v>
      </c>
      <c r="C5" s="90">
        <v>127</v>
      </c>
      <c r="D5" s="91" t="e">
        <f>汇总表!#REF!/10000+#REF!/10000</f>
        <v>#REF!</v>
      </c>
      <c r="E5" s="91" t="e">
        <f>汇总表!#REF!/10000+#REF!/10000</f>
        <v>#REF!</v>
      </c>
      <c r="F5" s="92" t="e">
        <f>E5/E4-0.001</f>
        <v>#REF!</v>
      </c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s="81" customFormat="1" ht="58.5" customHeight="1">
      <c r="A6" s="90"/>
      <c r="B6" s="90" t="s">
        <v>11</v>
      </c>
      <c r="C6" s="90">
        <v>110</v>
      </c>
      <c r="D6" s="91" t="e">
        <f>汇总表!#REF!/10000+#REF!/10000</f>
        <v>#REF!</v>
      </c>
      <c r="E6" s="91" t="e">
        <f>汇总表!#REF!/10000+#REF!/10000</f>
        <v>#REF!</v>
      </c>
      <c r="F6" s="92" t="e">
        <f>E6/E4</f>
        <v>#REF!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81" customFormat="1" ht="58.5" customHeight="1">
      <c r="A7" s="90"/>
      <c r="B7" s="90" t="s">
        <v>12</v>
      </c>
      <c r="C7" s="90">
        <v>53</v>
      </c>
      <c r="D7" s="95" t="e">
        <f>汇总表!#REF!/10000+#REF!/10000</f>
        <v>#REF!</v>
      </c>
      <c r="E7" s="95" t="e">
        <f>汇总表!#REF!/10000+#REF!/10000</f>
        <v>#REF!</v>
      </c>
      <c r="F7" s="92" t="e">
        <f>E7/E4</f>
        <v>#REF!</v>
      </c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81" customFormat="1" ht="58.5" customHeight="1">
      <c r="A8" s="90" t="s">
        <v>13</v>
      </c>
      <c r="B8" s="90" t="s">
        <v>14</v>
      </c>
      <c r="C8" s="96">
        <v>129</v>
      </c>
      <c r="D8" s="91" t="e">
        <f>#REF!/10000</f>
        <v>#REF!</v>
      </c>
      <c r="E8" s="91" t="e">
        <f>#REF!/10000</f>
        <v>#REF!</v>
      </c>
      <c r="F8" s="92" t="e">
        <f>E8/E4</f>
        <v>#REF!</v>
      </c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</row>
    <row r="9" spans="1:254" s="81" customFormat="1" ht="58.5" customHeight="1">
      <c r="A9" s="90"/>
      <c r="B9" s="90" t="s">
        <v>15</v>
      </c>
      <c r="C9" s="96">
        <v>154</v>
      </c>
      <c r="D9" s="91" t="e">
        <f>汇总表!#REF!/10000</f>
        <v>#REF!</v>
      </c>
      <c r="E9" s="91" t="e">
        <f>汇总表!#REF!/10000</f>
        <v>#REF!</v>
      </c>
      <c r="F9" s="92" t="e">
        <f>E9/E4</f>
        <v>#REF!</v>
      </c>
      <c r="G9" s="93"/>
      <c r="H9" s="94"/>
      <c r="I9" s="94"/>
      <c r="J9" s="94">
        <f>C9/C4</f>
        <v>0.5310344827586206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</row>
    <row r="10" spans="1:254" s="81" customFormat="1" ht="58.5" customHeight="1">
      <c r="A10" s="90"/>
      <c r="B10" s="90" t="s">
        <v>16</v>
      </c>
      <c r="C10" s="90">
        <v>7</v>
      </c>
      <c r="D10" s="97"/>
      <c r="E10" s="97"/>
      <c r="F10" s="98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</row>
    <row r="11" spans="1:254" s="81" customFormat="1" ht="10.5" customHeight="1">
      <c r="A11" s="94"/>
      <c r="B11" s="99"/>
      <c r="C11" s="99"/>
      <c r="D11" s="99"/>
      <c r="E11" s="99"/>
      <c r="F11" s="99"/>
      <c r="G11" s="99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</row>
    <row r="12" spans="1:256" s="81" customFormat="1" ht="6" customHeight="1">
      <c r="A12" s="94"/>
      <c r="B12" s="99"/>
      <c r="C12" s="99"/>
      <c r="D12" s="99"/>
      <c r="E12" s="99"/>
      <c r="F12" s="99"/>
      <c r="G12" s="94"/>
      <c r="H12" s="99"/>
      <c r="I12" s="99"/>
      <c r="J12" s="102"/>
      <c r="K12" s="102"/>
      <c r="L12" s="102"/>
      <c r="M12" s="102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4" s="81" customFormat="1" ht="14.25">
      <c r="A13" s="100" t="s">
        <v>17</v>
      </c>
      <c r="B13" s="100"/>
      <c r="C13" s="100"/>
      <c r="D13" s="101"/>
      <c r="E13" s="101"/>
      <c r="F13" s="101"/>
      <c r="G13" s="99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798611111111111" bottom="0.9798611111111111" header="0.5097222222222222" footer="0.5097222222222222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7">
      <selection activeCell="D9" sqref="D9"/>
    </sheetView>
  </sheetViews>
  <sheetFormatPr defaultColWidth="8.75390625" defaultRowHeight="14.25"/>
  <cols>
    <col min="1" max="1" width="13.625" style="51" customWidth="1"/>
    <col min="2" max="2" width="27.125" style="53" customWidth="1"/>
    <col min="3" max="5" width="28.625" style="53" customWidth="1"/>
    <col min="6" max="6" width="15.625" style="53" customWidth="1"/>
    <col min="7" max="7" width="18.125" style="53" customWidth="1"/>
    <col min="8" max="8" width="9.00390625" style="51" customWidth="1"/>
    <col min="9" max="9" width="12.75390625" style="51" customWidth="1"/>
    <col min="10" max="32" width="9.00390625" style="51" customWidth="1"/>
    <col min="33" max="254" width="8.75390625" style="51" customWidth="1"/>
  </cols>
  <sheetData>
    <row r="1" spans="1:256" s="51" customFormat="1" ht="43.5" customHeight="1">
      <c r="A1" s="54" t="s">
        <v>18</v>
      </c>
      <c r="B1" s="54"/>
      <c r="C1" s="54"/>
      <c r="D1" s="54"/>
      <c r="E1" s="54"/>
      <c r="F1" s="54"/>
      <c r="G1" s="55"/>
      <c r="IU1"/>
      <c r="IV1"/>
    </row>
    <row r="2" spans="1:7" s="52" customFormat="1" ht="51.75" customHeight="1">
      <c r="A2" s="56"/>
      <c r="B2" s="56"/>
      <c r="C2" s="57"/>
      <c r="D2" s="57"/>
      <c r="E2" s="58" t="s">
        <v>1</v>
      </c>
      <c r="F2" s="58"/>
      <c r="G2" s="58"/>
    </row>
    <row r="3" spans="1:256" s="51" customFormat="1" ht="64.5" customHeight="1">
      <c r="A3" s="59" t="s">
        <v>2</v>
      </c>
      <c r="B3" s="60"/>
      <c r="C3" s="60" t="s">
        <v>3</v>
      </c>
      <c r="D3" s="59" t="s">
        <v>4</v>
      </c>
      <c r="E3" s="60" t="s">
        <v>5</v>
      </c>
      <c r="F3" s="60"/>
      <c r="G3" s="60" t="s">
        <v>6</v>
      </c>
      <c r="IU3"/>
      <c r="IV3"/>
    </row>
    <row r="4" spans="1:256" s="51" customFormat="1" ht="63.75" customHeight="1">
      <c r="A4" s="59" t="s">
        <v>7</v>
      </c>
      <c r="B4" s="61"/>
      <c r="C4" s="60"/>
      <c r="D4" s="62"/>
      <c r="E4" s="62"/>
      <c r="F4" s="63" t="s">
        <v>19</v>
      </c>
      <c r="G4" s="64"/>
      <c r="IU4"/>
      <c r="IV4"/>
    </row>
    <row r="5" spans="1:256" s="51" customFormat="1" ht="69.75" customHeight="1">
      <c r="A5" s="65" t="s">
        <v>9</v>
      </c>
      <c r="B5" s="65" t="s">
        <v>10</v>
      </c>
      <c r="C5" s="65"/>
      <c r="D5" s="66"/>
      <c r="E5" s="66"/>
      <c r="F5" s="67" t="e">
        <f>E5/E4</f>
        <v>#DIV/0!</v>
      </c>
      <c r="G5" s="68"/>
      <c r="IU5"/>
      <c r="IV5"/>
    </row>
    <row r="6" spans="1:256" s="51" customFormat="1" ht="69.75" customHeight="1">
      <c r="A6" s="65"/>
      <c r="B6" s="65" t="s">
        <v>11</v>
      </c>
      <c r="C6" s="65"/>
      <c r="D6" s="66"/>
      <c r="E6" s="66"/>
      <c r="F6" s="67" t="e">
        <f>E6/E4</f>
        <v>#DIV/0!</v>
      </c>
      <c r="G6" s="68"/>
      <c r="IU6"/>
      <c r="IV6"/>
    </row>
    <row r="7" spans="1:256" s="51" customFormat="1" ht="69.75" customHeight="1">
      <c r="A7" s="65"/>
      <c r="B7" s="65" t="s">
        <v>12</v>
      </c>
      <c r="C7" s="69"/>
      <c r="D7" s="70"/>
      <c r="E7" s="66"/>
      <c r="F7" s="67" t="e">
        <f>E7/E4+0.001</f>
        <v>#DIV/0!</v>
      </c>
      <c r="G7" s="68"/>
      <c r="H7" s="71">
        <v>-1</v>
      </c>
      <c r="IU7"/>
      <c r="IV7"/>
    </row>
    <row r="8" spans="1:256" s="51" customFormat="1" ht="69.75" customHeight="1">
      <c r="A8" s="65" t="s">
        <v>13</v>
      </c>
      <c r="B8" s="65" t="s">
        <v>14</v>
      </c>
      <c r="C8" s="72"/>
      <c r="D8" s="66"/>
      <c r="E8" s="66"/>
      <c r="F8" s="67" t="e">
        <f>E8/E4</f>
        <v>#DIV/0!</v>
      </c>
      <c r="G8" s="68"/>
      <c r="IU8"/>
      <c r="IV8"/>
    </row>
    <row r="9" spans="1:256" s="51" customFormat="1" ht="69.75" customHeight="1">
      <c r="A9" s="65"/>
      <c r="B9" s="65" t="s">
        <v>15</v>
      </c>
      <c r="C9" s="72"/>
      <c r="D9" s="66"/>
      <c r="E9" s="66"/>
      <c r="F9" s="67" t="e">
        <f>E9/E4</f>
        <v>#DIV/0!</v>
      </c>
      <c r="G9" s="68"/>
      <c r="IU9"/>
      <c r="IV9"/>
    </row>
    <row r="10" spans="1:256" s="51" customFormat="1" ht="69.75" customHeight="1">
      <c r="A10" s="65"/>
      <c r="B10" s="65" t="s">
        <v>16</v>
      </c>
      <c r="C10" s="65">
        <v>7</v>
      </c>
      <c r="D10" s="73"/>
      <c r="E10" s="73"/>
      <c r="F10" s="74"/>
      <c r="G10" s="68"/>
      <c r="IU10"/>
      <c r="IV10"/>
    </row>
    <row r="11" spans="2:256" s="51" customFormat="1" ht="15.75">
      <c r="B11" s="53"/>
      <c r="C11" s="53"/>
      <c r="D11" s="53"/>
      <c r="E11" s="53"/>
      <c r="F11" s="53"/>
      <c r="G11" s="53"/>
      <c r="IU11"/>
      <c r="IV11"/>
    </row>
    <row r="12" spans="2:13" s="51" customFormat="1" ht="18.75">
      <c r="B12" s="53"/>
      <c r="C12" s="53"/>
      <c r="D12" s="53"/>
      <c r="E12" s="53"/>
      <c r="F12" s="53"/>
      <c r="H12" s="53"/>
      <c r="I12" s="53"/>
      <c r="J12" s="78"/>
      <c r="K12" s="78"/>
      <c r="L12" s="78"/>
      <c r="M12" s="78"/>
    </row>
    <row r="13" spans="1:256" s="53" customFormat="1" ht="15.75">
      <c r="A13" s="75" t="s">
        <v>20</v>
      </c>
      <c r="B13" s="76"/>
      <c r="C13" s="76"/>
      <c r="D13" s="77"/>
      <c r="E13" s="77"/>
      <c r="F13" s="77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IU13"/>
      <c r="IV13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287"/>
  <sheetViews>
    <sheetView tabSelected="1" zoomScale="85" zoomScaleNormal="85" zoomScaleSheetLayoutView="100" workbookViewId="0" topLeftCell="A1">
      <pane xSplit="2" ySplit="5" topLeftCell="C6" activePane="bottomRight" state="frozen"/>
      <selection pane="bottomRight" activeCell="A7" sqref="A7"/>
    </sheetView>
  </sheetViews>
  <sheetFormatPr defaultColWidth="8.75390625" defaultRowHeight="14.25"/>
  <cols>
    <col min="1" max="1" width="14.875" style="12" customWidth="1"/>
    <col min="2" max="2" width="50.75390625" style="13" customWidth="1"/>
    <col min="3" max="3" width="27.75390625" style="14" customWidth="1"/>
    <col min="4" max="4" width="24.625" style="15" customWidth="1"/>
    <col min="5" max="16384" width="8.75390625" style="15" customWidth="1"/>
  </cols>
  <sheetData>
    <row r="1" spans="1:2" ht="31.5" customHeight="1">
      <c r="A1" s="16"/>
      <c r="B1" s="16"/>
    </row>
    <row r="2" spans="1:3" s="1" customFormat="1" ht="31.5">
      <c r="A2" s="17" t="s">
        <v>21</v>
      </c>
      <c r="B2" s="17"/>
      <c r="C2" s="17"/>
    </row>
    <row r="3" spans="1:3" s="2" customFormat="1" ht="19.5" customHeight="1">
      <c r="A3" s="18"/>
      <c r="B3" s="19"/>
      <c r="C3" s="18"/>
    </row>
    <row r="4" spans="1:3" s="3" customFormat="1" ht="24.75" customHeight="1">
      <c r="A4" s="20" t="s">
        <v>22</v>
      </c>
      <c r="B4" s="20" t="s">
        <v>23</v>
      </c>
      <c r="C4" s="20" t="s">
        <v>24</v>
      </c>
    </row>
    <row r="5" spans="1:3" s="3" customFormat="1" ht="51.75" customHeight="1">
      <c r="A5" s="20"/>
      <c r="B5" s="20"/>
      <c r="C5" s="20"/>
    </row>
    <row r="6" spans="1:3" s="4" customFormat="1" ht="36" customHeight="1">
      <c r="A6" s="21" t="s">
        <v>25</v>
      </c>
      <c r="B6" s="22"/>
      <c r="C6" s="20"/>
    </row>
    <row r="7" spans="1:222" s="5" customFormat="1" ht="39.75" customHeight="1">
      <c r="A7" s="23">
        <v>1</v>
      </c>
      <c r="B7" s="24" t="s">
        <v>26</v>
      </c>
      <c r="C7" s="25" t="s">
        <v>27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</row>
    <row r="8" spans="1:222" s="5" customFormat="1" ht="39.75" customHeight="1">
      <c r="A8" s="23">
        <v>2</v>
      </c>
      <c r="B8" s="27" t="s">
        <v>28</v>
      </c>
      <c r="C8" s="25" t="s">
        <v>29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</row>
    <row r="9" spans="1:222" s="5" customFormat="1" ht="39.75" customHeight="1">
      <c r="A9" s="23">
        <v>3</v>
      </c>
      <c r="B9" s="27" t="s">
        <v>30</v>
      </c>
      <c r="C9" s="28" t="s">
        <v>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</row>
    <row r="10" spans="1:222" s="5" customFormat="1" ht="39.75" customHeight="1">
      <c r="A10" s="23">
        <v>4</v>
      </c>
      <c r="B10" s="27" t="s">
        <v>32</v>
      </c>
      <c r="C10" s="28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</row>
    <row r="11" spans="1:222" s="5" customFormat="1" ht="39.75" customHeight="1">
      <c r="A11" s="23">
        <v>5</v>
      </c>
      <c r="B11" s="27" t="s">
        <v>33</v>
      </c>
      <c r="C11" s="28" t="s">
        <v>31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</row>
    <row r="12" spans="1:222" s="5" customFormat="1" ht="39.75" customHeight="1">
      <c r="A12" s="23">
        <v>6</v>
      </c>
      <c r="B12" s="29" t="s">
        <v>34</v>
      </c>
      <c r="C12" s="30" t="s">
        <v>35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</row>
    <row r="13" spans="1:222" s="5" customFormat="1" ht="39.75" customHeight="1">
      <c r="A13" s="23">
        <v>7</v>
      </c>
      <c r="B13" s="27" t="s">
        <v>36</v>
      </c>
      <c r="C13" s="28" t="s">
        <v>35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</row>
    <row r="14" spans="1:222" s="6" customFormat="1" ht="39.75" customHeight="1">
      <c r="A14" s="23">
        <v>8</v>
      </c>
      <c r="B14" s="27" t="s">
        <v>37</v>
      </c>
      <c r="C14" s="28" t="s">
        <v>35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</row>
    <row r="15" spans="1:222" s="6" customFormat="1" ht="39.75" customHeight="1">
      <c r="A15" s="23">
        <v>9</v>
      </c>
      <c r="B15" s="27" t="s">
        <v>38</v>
      </c>
      <c r="C15" s="28" t="s">
        <v>35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" s="6" customFormat="1" ht="39.75" customHeight="1">
      <c r="A16" s="23">
        <v>10</v>
      </c>
      <c r="B16" s="24" t="s">
        <v>39</v>
      </c>
      <c r="C16" s="25" t="s">
        <v>40</v>
      </c>
    </row>
    <row r="17" spans="1:3" s="7" customFormat="1" ht="39.75" customHeight="1">
      <c r="A17" s="23">
        <v>11</v>
      </c>
      <c r="B17" s="24" t="s">
        <v>41</v>
      </c>
      <c r="C17" s="25" t="s">
        <v>27</v>
      </c>
    </row>
    <row r="18" spans="1:222" s="6" customFormat="1" ht="39.75" customHeight="1">
      <c r="A18" s="23">
        <v>12</v>
      </c>
      <c r="B18" s="31" t="s">
        <v>42</v>
      </c>
      <c r="C18" s="32" t="s">
        <v>29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</row>
    <row r="19" spans="1:222" s="6" customFormat="1" ht="39.75" customHeight="1">
      <c r="A19" s="23">
        <v>13</v>
      </c>
      <c r="B19" s="27" t="s">
        <v>43</v>
      </c>
      <c r="C19" s="28" t="s">
        <v>31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</row>
    <row r="20" spans="1:222" s="6" customFormat="1" ht="39.75" customHeight="1">
      <c r="A20" s="23">
        <v>14</v>
      </c>
      <c r="B20" s="24" t="s">
        <v>44</v>
      </c>
      <c r="C20" s="25" t="s">
        <v>31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</row>
    <row r="21" spans="1:3" s="8" customFormat="1" ht="39.75" customHeight="1">
      <c r="A21" s="23">
        <v>15</v>
      </c>
      <c r="B21" s="24" t="s">
        <v>45</v>
      </c>
      <c r="C21" s="25" t="s">
        <v>31</v>
      </c>
    </row>
    <row r="22" spans="1:222" s="6" customFormat="1" ht="39.75" customHeight="1">
      <c r="A22" s="23">
        <v>16</v>
      </c>
      <c r="B22" s="27" t="s">
        <v>46</v>
      </c>
      <c r="C22" s="28" t="s">
        <v>35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</row>
    <row r="23" spans="1:3" s="6" customFormat="1" ht="39.75" customHeight="1">
      <c r="A23" s="23">
        <v>17</v>
      </c>
      <c r="B23" s="24" t="s">
        <v>47</v>
      </c>
      <c r="C23" s="28" t="s">
        <v>40</v>
      </c>
    </row>
    <row r="24" spans="1:3" s="6" customFormat="1" ht="39.75" customHeight="1">
      <c r="A24" s="23">
        <v>18</v>
      </c>
      <c r="B24" s="27" t="s">
        <v>48</v>
      </c>
      <c r="C24" s="28" t="s">
        <v>40</v>
      </c>
    </row>
    <row r="25" spans="1:3" s="6" customFormat="1" ht="39.75" customHeight="1">
      <c r="A25" s="23">
        <v>19</v>
      </c>
      <c r="B25" s="24" t="s">
        <v>49</v>
      </c>
      <c r="C25" s="28" t="s">
        <v>40</v>
      </c>
    </row>
    <row r="26" spans="1:222" s="6" customFormat="1" ht="39.75" customHeight="1">
      <c r="A26" s="23">
        <v>20</v>
      </c>
      <c r="B26" s="27" t="s">
        <v>50</v>
      </c>
      <c r="C26" s="25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</row>
    <row r="27" spans="1:3" s="6" customFormat="1" ht="39.75" customHeight="1">
      <c r="A27" s="23">
        <v>21</v>
      </c>
      <c r="B27" s="24" t="s">
        <v>51</v>
      </c>
      <c r="C27" s="25" t="s">
        <v>29</v>
      </c>
    </row>
    <row r="28" spans="1:3" s="6" customFormat="1" ht="39.75" customHeight="1">
      <c r="A28" s="23">
        <v>22</v>
      </c>
      <c r="B28" s="24" t="s">
        <v>52</v>
      </c>
      <c r="C28" s="25" t="s">
        <v>29</v>
      </c>
    </row>
    <row r="29" spans="1:3" s="9" customFormat="1" ht="39.75" customHeight="1">
      <c r="A29" s="23">
        <v>23</v>
      </c>
      <c r="B29" s="33" t="s">
        <v>53</v>
      </c>
      <c r="C29" s="34" t="s">
        <v>54</v>
      </c>
    </row>
    <row r="30" spans="1:3" s="9" customFormat="1" ht="39.75" customHeight="1">
      <c r="A30" s="23">
        <v>24</v>
      </c>
      <c r="B30" s="33" t="s">
        <v>55</v>
      </c>
      <c r="C30" s="34" t="s">
        <v>54</v>
      </c>
    </row>
    <row r="31" spans="1:3" s="9" customFormat="1" ht="39.75" customHeight="1">
      <c r="A31" s="23">
        <v>25</v>
      </c>
      <c r="B31" s="33" t="s">
        <v>56</v>
      </c>
      <c r="C31" s="34" t="s">
        <v>31</v>
      </c>
    </row>
    <row r="32" spans="1:222" s="6" customFormat="1" ht="39.75" customHeight="1">
      <c r="A32" s="23">
        <v>26</v>
      </c>
      <c r="B32" s="27" t="s">
        <v>57</v>
      </c>
      <c r="C32" s="28" t="s">
        <v>35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</row>
    <row r="33" spans="1:222" s="6" customFormat="1" ht="39.75" customHeight="1">
      <c r="A33" s="23">
        <v>27</v>
      </c>
      <c r="B33" s="27" t="s">
        <v>58</v>
      </c>
      <c r="C33" s="28" t="s">
        <v>35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</row>
    <row r="34" spans="1:222" s="6" customFormat="1" ht="39.75" customHeight="1">
      <c r="A34" s="23">
        <v>28</v>
      </c>
      <c r="B34" s="29" t="s">
        <v>59</v>
      </c>
      <c r="C34" s="30" t="s">
        <v>35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</row>
    <row r="35" spans="1:222" s="6" customFormat="1" ht="39.75" customHeight="1">
      <c r="A35" s="23">
        <v>29</v>
      </c>
      <c r="B35" s="29" t="s">
        <v>60</v>
      </c>
      <c r="C35" s="30" t="s">
        <v>35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</row>
    <row r="36" spans="1:3" s="3" customFormat="1" ht="39.75" customHeight="1">
      <c r="A36" s="23">
        <v>30</v>
      </c>
      <c r="B36" s="24" t="s">
        <v>61</v>
      </c>
      <c r="C36" s="25" t="s">
        <v>27</v>
      </c>
    </row>
    <row r="37" spans="1:3" s="3" customFormat="1" ht="39.75" customHeight="1">
      <c r="A37" s="23">
        <v>31</v>
      </c>
      <c r="B37" s="24" t="s">
        <v>62</v>
      </c>
      <c r="C37" s="25" t="s">
        <v>27</v>
      </c>
    </row>
    <row r="38" spans="1:3" s="3" customFormat="1" ht="39.75" customHeight="1">
      <c r="A38" s="23">
        <v>32</v>
      </c>
      <c r="B38" s="24" t="s">
        <v>63</v>
      </c>
      <c r="C38" s="25" t="s">
        <v>27</v>
      </c>
    </row>
    <row r="39" spans="1:3" s="3" customFormat="1" ht="39.75" customHeight="1">
      <c r="A39" s="23">
        <v>33</v>
      </c>
      <c r="B39" s="24" t="s">
        <v>64</v>
      </c>
      <c r="C39" s="25" t="s">
        <v>31</v>
      </c>
    </row>
    <row r="40" spans="1:3" s="3" customFormat="1" ht="39.75" customHeight="1">
      <c r="A40" s="23">
        <v>34</v>
      </c>
      <c r="B40" s="24" t="s">
        <v>65</v>
      </c>
      <c r="C40" s="25" t="s">
        <v>35</v>
      </c>
    </row>
    <row r="41" spans="1:3" s="4" customFormat="1" ht="39.75" customHeight="1">
      <c r="A41" s="23">
        <v>35</v>
      </c>
      <c r="B41" s="24" t="s">
        <v>66</v>
      </c>
      <c r="C41" s="25" t="s">
        <v>27</v>
      </c>
    </row>
    <row r="42" spans="1:3" s="4" customFormat="1" ht="39.75" customHeight="1">
      <c r="A42" s="23">
        <v>36</v>
      </c>
      <c r="B42" s="24" t="s">
        <v>67</v>
      </c>
      <c r="C42" s="25" t="s">
        <v>27</v>
      </c>
    </row>
    <row r="43" spans="1:3" s="4" customFormat="1" ht="39.75" customHeight="1">
      <c r="A43" s="23">
        <v>37</v>
      </c>
      <c r="B43" s="24" t="s">
        <v>68</v>
      </c>
      <c r="C43" s="25" t="s">
        <v>29</v>
      </c>
    </row>
    <row r="44" spans="1:3" s="4" customFormat="1" ht="39.75" customHeight="1">
      <c r="A44" s="23">
        <v>38</v>
      </c>
      <c r="B44" s="24" t="s">
        <v>69</v>
      </c>
      <c r="C44" s="25" t="s">
        <v>29</v>
      </c>
    </row>
    <row r="45" spans="1:3" s="4" customFormat="1" ht="39.75" customHeight="1">
      <c r="A45" s="23">
        <v>39</v>
      </c>
      <c r="B45" s="27" t="s">
        <v>70</v>
      </c>
      <c r="C45" s="28" t="s">
        <v>54</v>
      </c>
    </row>
    <row r="46" spans="1:3" s="4" customFormat="1" ht="39.75" customHeight="1">
      <c r="A46" s="23">
        <v>40</v>
      </c>
      <c r="B46" s="35" t="s">
        <v>71</v>
      </c>
      <c r="C46" s="36" t="s">
        <v>54</v>
      </c>
    </row>
    <row r="47" spans="1:3" s="8" customFormat="1" ht="39.75" customHeight="1">
      <c r="A47" s="23">
        <v>41</v>
      </c>
      <c r="B47" s="24" t="s">
        <v>72</v>
      </c>
      <c r="C47" s="25" t="s">
        <v>31</v>
      </c>
    </row>
    <row r="48" spans="1:3" s="4" customFormat="1" ht="39.75" customHeight="1">
      <c r="A48" s="23">
        <v>42</v>
      </c>
      <c r="B48" s="24" t="s">
        <v>73</v>
      </c>
      <c r="C48" s="37" t="s">
        <v>74</v>
      </c>
    </row>
    <row r="49" spans="1:3" s="4" customFormat="1" ht="39.75" customHeight="1">
      <c r="A49" s="23">
        <v>43</v>
      </c>
      <c r="B49" s="24" t="s">
        <v>75</v>
      </c>
      <c r="C49" s="37" t="s">
        <v>74</v>
      </c>
    </row>
    <row r="50" spans="1:3" s="4" customFormat="1" ht="39.75" customHeight="1">
      <c r="A50" s="23">
        <v>44</v>
      </c>
      <c r="B50" s="24" t="s">
        <v>76</v>
      </c>
      <c r="C50" s="37" t="s">
        <v>74</v>
      </c>
    </row>
    <row r="51" spans="1:3" s="4" customFormat="1" ht="39.75" customHeight="1">
      <c r="A51" s="23">
        <v>45</v>
      </c>
      <c r="B51" s="24" t="s">
        <v>77</v>
      </c>
      <c r="C51" s="25" t="s">
        <v>29</v>
      </c>
    </row>
    <row r="52" spans="1:3" s="4" customFormat="1" ht="39.75" customHeight="1">
      <c r="A52" s="23">
        <v>46</v>
      </c>
      <c r="B52" s="27" t="s">
        <v>78</v>
      </c>
      <c r="C52" s="28" t="s">
        <v>40</v>
      </c>
    </row>
    <row r="53" spans="1:3" s="4" customFormat="1" ht="39.75" customHeight="1">
      <c r="A53" s="23">
        <v>47</v>
      </c>
      <c r="B53" s="24" t="s">
        <v>79</v>
      </c>
      <c r="C53" s="25" t="s">
        <v>29</v>
      </c>
    </row>
    <row r="54" spans="1:3" s="4" customFormat="1" ht="39.75" customHeight="1">
      <c r="A54" s="23">
        <v>48</v>
      </c>
      <c r="B54" s="24" t="s">
        <v>80</v>
      </c>
      <c r="C54" s="25" t="s">
        <v>29</v>
      </c>
    </row>
    <row r="55" spans="1:3" s="4" customFormat="1" ht="39.75" customHeight="1">
      <c r="A55" s="23">
        <v>49</v>
      </c>
      <c r="B55" s="24" t="s">
        <v>81</v>
      </c>
      <c r="C55" s="25" t="s">
        <v>54</v>
      </c>
    </row>
    <row r="56" spans="1:3" s="4" customFormat="1" ht="39.75" customHeight="1">
      <c r="A56" s="23">
        <v>50</v>
      </c>
      <c r="B56" s="24" t="s">
        <v>82</v>
      </c>
      <c r="C56" s="28" t="s">
        <v>31</v>
      </c>
    </row>
    <row r="57" spans="1:3" s="4" customFormat="1" ht="39.75" customHeight="1">
      <c r="A57" s="23">
        <v>51</v>
      </c>
      <c r="B57" s="24" t="s">
        <v>83</v>
      </c>
      <c r="C57" s="28" t="s">
        <v>31</v>
      </c>
    </row>
    <row r="58" spans="1:3" s="3" customFormat="1" ht="39.75" customHeight="1">
      <c r="A58" s="23">
        <v>52</v>
      </c>
      <c r="B58" s="27" t="s">
        <v>84</v>
      </c>
      <c r="C58" s="28" t="s">
        <v>40</v>
      </c>
    </row>
    <row r="59" spans="1:3" s="3" customFormat="1" ht="39.75" customHeight="1">
      <c r="A59" s="23">
        <v>53</v>
      </c>
      <c r="B59" s="27" t="s">
        <v>85</v>
      </c>
      <c r="C59" s="28" t="s">
        <v>40</v>
      </c>
    </row>
    <row r="60" spans="1:3" s="3" customFormat="1" ht="39.75" customHeight="1">
      <c r="A60" s="23">
        <v>54</v>
      </c>
      <c r="B60" s="27" t="s">
        <v>86</v>
      </c>
      <c r="C60" s="28" t="s">
        <v>40</v>
      </c>
    </row>
    <row r="61" spans="1:3" s="3" customFormat="1" ht="39.75" customHeight="1">
      <c r="A61" s="23">
        <v>55</v>
      </c>
      <c r="B61" s="27" t="s">
        <v>87</v>
      </c>
      <c r="C61" s="28" t="s">
        <v>40</v>
      </c>
    </row>
    <row r="62" spans="1:3" s="3" customFormat="1" ht="39.75" customHeight="1">
      <c r="A62" s="23">
        <v>56</v>
      </c>
      <c r="B62" s="27" t="s">
        <v>88</v>
      </c>
      <c r="C62" s="28" t="s">
        <v>40</v>
      </c>
    </row>
    <row r="63" spans="1:3" s="3" customFormat="1" ht="39.75" customHeight="1">
      <c r="A63" s="23">
        <v>57</v>
      </c>
      <c r="B63" s="24" t="s">
        <v>89</v>
      </c>
      <c r="C63" s="25" t="s">
        <v>29</v>
      </c>
    </row>
    <row r="64" spans="1:3" s="3" customFormat="1" ht="39.75" customHeight="1">
      <c r="A64" s="23">
        <v>58</v>
      </c>
      <c r="B64" s="24" t="s">
        <v>90</v>
      </c>
      <c r="C64" s="25" t="s">
        <v>29</v>
      </c>
    </row>
    <row r="65" spans="1:3" s="3" customFormat="1" ht="39.75" customHeight="1">
      <c r="A65" s="23">
        <v>59</v>
      </c>
      <c r="B65" s="24" t="s">
        <v>91</v>
      </c>
      <c r="C65" s="25" t="s">
        <v>29</v>
      </c>
    </row>
    <row r="66" spans="1:3" s="3" customFormat="1" ht="39.75" customHeight="1">
      <c r="A66" s="23">
        <v>60</v>
      </c>
      <c r="B66" s="24" t="s">
        <v>92</v>
      </c>
      <c r="C66" s="25" t="s">
        <v>29</v>
      </c>
    </row>
    <row r="67" spans="1:3" s="3" customFormat="1" ht="39.75" customHeight="1">
      <c r="A67" s="23">
        <v>61</v>
      </c>
      <c r="B67" s="24" t="s">
        <v>93</v>
      </c>
      <c r="C67" s="25" t="s">
        <v>29</v>
      </c>
    </row>
    <row r="68" spans="1:3" s="3" customFormat="1" ht="39.75" customHeight="1">
      <c r="A68" s="23">
        <v>62</v>
      </c>
      <c r="B68" s="27" t="s">
        <v>94</v>
      </c>
      <c r="C68" s="28" t="s">
        <v>54</v>
      </c>
    </row>
    <row r="69" spans="1:3" s="3" customFormat="1" ht="39.75" customHeight="1">
      <c r="A69" s="23">
        <v>63</v>
      </c>
      <c r="B69" s="27" t="s">
        <v>95</v>
      </c>
      <c r="C69" s="28" t="s">
        <v>54</v>
      </c>
    </row>
    <row r="70" spans="1:3" s="3" customFormat="1" ht="39.75" customHeight="1">
      <c r="A70" s="23">
        <v>64</v>
      </c>
      <c r="B70" s="27" t="s">
        <v>96</v>
      </c>
      <c r="C70" s="28" t="s">
        <v>54</v>
      </c>
    </row>
    <row r="71" spans="1:3" s="3" customFormat="1" ht="39.75" customHeight="1">
      <c r="A71" s="23">
        <v>65</v>
      </c>
      <c r="B71" s="27" t="s">
        <v>97</v>
      </c>
      <c r="C71" s="28" t="s">
        <v>54</v>
      </c>
    </row>
    <row r="72" spans="1:3" s="3" customFormat="1" ht="39.75" customHeight="1">
      <c r="A72" s="23">
        <v>66</v>
      </c>
      <c r="B72" s="27" t="s">
        <v>98</v>
      </c>
      <c r="C72" s="28" t="s">
        <v>54</v>
      </c>
    </row>
    <row r="73" spans="1:3" s="3" customFormat="1" ht="39.75" customHeight="1">
      <c r="A73" s="23">
        <v>67</v>
      </c>
      <c r="B73" s="27" t="s">
        <v>99</v>
      </c>
      <c r="C73" s="28" t="s">
        <v>54</v>
      </c>
    </row>
    <row r="74" spans="1:3" s="3" customFormat="1" ht="39.75" customHeight="1">
      <c r="A74" s="23">
        <v>68</v>
      </c>
      <c r="B74" s="27" t="s">
        <v>100</v>
      </c>
      <c r="C74" s="28" t="s">
        <v>54</v>
      </c>
    </row>
    <row r="75" spans="1:3" s="3" customFormat="1" ht="39.75" customHeight="1">
      <c r="A75" s="23">
        <v>69</v>
      </c>
      <c r="B75" s="24" t="s">
        <v>101</v>
      </c>
      <c r="C75" s="25" t="s">
        <v>31</v>
      </c>
    </row>
    <row r="76" spans="1:3" s="3" customFormat="1" ht="39.75" customHeight="1">
      <c r="A76" s="23">
        <v>70</v>
      </c>
      <c r="B76" s="27" t="s">
        <v>102</v>
      </c>
      <c r="C76" s="28" t="s">
        <v>31</v>
      </c>
    </row>
    <row r="77" spans="1:3" s="4" customFormat="1" ht="39.75" customHeight="1">
      <c r="A77" s="23">
        <v>71</v>
      </c>
      <c r="B77" s="24" t="s">
        <v>103</v>
      </c>
      <c r="C77" s="25" t="s">
        <v>29</v>
      </c>
    </row>
    <row r="78" spans="1:3" s="4" customFormat="1" ht="39.75" customHeight="1">
      <c r="A78" s="23">
        <v>72</v>
      </c>
      <c r="B78" s="24" t="s">
        <v>104</v>
      </c>
      <c r="C78" s="25" t="s">
        <v>29</v>
      </c>
    </row>
    <row r="79" spans="1:3" s="4" customFormat="1" ht="39.75" customHeight="1">
      <c r="A79" s="23">
        <v>73</v>
      </c>
      <c r="B79" s="24" t="s">
        <v>105</v>
      </c>
      <c r="C79" s="25" t="s">
        <v>29</v>
      </c>
    </row>
    <row r="80" spans="1:3" s="4" customFormat="1" ht="39.75" customHeight="1">
      <c r="A80" s="23">
        <v>74</v>
      </c>
      <c r="B80" s="24" t="s">
        <v>106</v>
      </c>
      <c r="C80" s="25" t="s">
        <v>29</v>
      </c>
    </row>
    <row r="81" spans="1:3" s="4" customFormat="1" ht="39.75" customHeight="1">
      <c r="A81" s="23">
        <v>75</v>
      </c>
      <c r="B81" s="27" t="s">
        <v>107</v>
      </c>
      <c r="C81" s="28" t="s">
        <v>54</v>
      </c>
    </row>
    <row r="82" spans="1:3" s="4" customFormat="1" ht="39.75" customHeight="1">
      <c r="A82" s="23">
        <v>76</v>
      </c>
      <c r="B82" s="27" t="s">
        <v>108</v>
      </c>
      <c r="C82" s="28" t="s">
        <v>31</v>
      </c>
    </row>
    <row r="83" spans="1:3" s="4" customFormat="1" ht="39.75" customHeight="1">
      <c r="A83" s="23">
        <v>77</v>
      </c>
      <c r="B83" s="27" t="s">
        <v>109</v>
      </c>
      <c r="C83" s="28" t="s">
        <v>31</v>
      </c>
    </row>
    <row r="84" spans="1:3" s="4" customFormat="1" ht="39.75" customHeight="1">
      <c r="A84" s="23">
        <v>78</v>
      </c>
      <c r="B84" s="27" t="s">
        <v>110</v>
      </c>
      <c r="C84" s="28" t="s">
        <v>35</v>
      </c>
    </row>
    <row r="85" spans="1:3" s="4" customFormat="1" ht="39.75" customHeight="1">
      <c r="A85" s="23">
        <v>79</v>
      </c>
      <c r="B85" s="27" t="s">
        <v>111</v>
      </c>
      <c r="C85" s="28" t="s">
        <v>35</v>
      </c>
    </row>
    <row r="86" spans="1:3" s="4" customFormat="1" ht="39.75" customHeight="1">
      <c r="A86" s="23">
        <v>80</v>
      </c>
      <c r="B86" s="27" t="s">
        <v>112</v>
      </c>
      <c r="C86" s="28" t="s">
        <v>35</v>
      </c>
    </row>
    <row r="87" spans="1:3" s="4" customFormat="1" ht="39.75" customHeight="1">
      <c r="A87" s="23">
        <v>81</v>
      </c>
      <c r="B87" s="27" t="s">
        <v>113</v>
      </c>
      <c r="C87" s="28" t="s">
        <v>35</v>
      </c>
    </row>
    <row r="88" spans="1:3" s="4" customFormat="1" ht="39.75" customHeight="1">
      <c r="A88" s="23">
        <v>82</v>
      </c>
      <c r="B88" s="27" t="s">
        <v>114</v>
      </c>
      <c r="C88" s="28" t="s">
        <v>35</v>
      </c>
    </row>
    <row r="89" spans="1:3" s="4" customFormat="1" ht="39.75" customHeight="1">
      <c r="A89" s="23">
        <v>83</v>
      </c>
      <c r="B89" s="27" t="s">
        <v>115</v>
      </c>
      <c r="C89" s="28" t="s">
        <v>35</v>
      </c>
    </row>
    <row r="90" spans="1:3" s="4" customFormat="1" ht="39.75" customHeight="1">
      <c r="A90" s="23">
        <v>84</v>
      </c>
      <c r="B90" s="24" t="s">
        <v>116</v>
      </c>
      <c r="C90" s="37" t="s">
        <v>74</v>
      </c>
    </row>
    <row r="91" spans="1:3" s="4" customFormat="1" ht="39.75" customHeight="1">
      <c r="A91" s="23">
        <v>85</v>
      </c>
      <c r="B91" s="24" t="s">
        <v>117</v>
      </c>
      <c r="C91" s="37" t="s">
        <v>74</v>
      </c>
    </row>
    <row r="92" spans="1:3" s="4" customFormat="1" ht="39.75" customHeight="1">
      <c r="A92" s="23">
        <v>86</v>
      </c>
      <c r="B92" s="24" t="s">
        <v>118</v>
      </c>
      <c r="C92" s="37" t="s">
        <v>74</v>
      </c>
    </row>
    <row r="93" spans="1:3" s="4" customFormat="1" ht="39.75" customHeight="1">
      <c r="A93" s="23">
        <v>87</v>
      </c>
      <c r="B93" s="24" t="s">
        <v>119</v>
      </c>
      <c r="C93" s="37" t="s">
        <v>74</v>
      </c>
    </row>
    <row r="94" spans="1:3" s="4" customFormat="1" ht="39.75" customHeight="1">
      <c r="A94" s="23">
        <v>88</v>
      </c>
      <c r="B94" s="24" t="s">
        <v>120</v>
      </c>
      <c r="C94" s="37" t="s">
        <v>74</v>
      </c>
    </row>
    <row r="95" spans="1:3" s="4" customFormat="1" ht="39.75" customHeight="1">
      <c r="A95" s="23">
        <v>89</v>
      </c>
      <c r="B95" s="24" t="s">
        <v>121</v>
      </c>
      <c r="C95" s="37" t="s">
        <v>74</v>
      </c>
    </row>
    <row r="96" spans="1:3" s="4" customFormat="1" ht="39.75" customHeight="1">
      <c r="A96" s="23">
        <v>90</v>
      </c>
      <c r="B96" s="24" t="s">
        <v>122</v>
      </c>
      <c r="C96" s="37" t="s">
        <v>74</v>
      </c>
    </row>
    <row r="97" spans="1:3" s="4" customFormat="1" ht="39.75" customHeight="1">
      <c r="A97" s="23">
        <v>91</v>
      </c>
      <c r="B97" s="24" t="s">
        <v>123</v>
      </c>
      <c r="C97" s="37" t="s">
        <v>74</v>
      </c>
    </row>
    <row r="98" spans="1:3" s="4" customFormat="1" ht="39.75" customHeight="1">
      <c r="A98" s="23">
        <v>92</v>
      </c>
      <c r="B98" s="24" t="s">
        <v>124</v>
      </c>
      <c r="C98" s="37" t="s">
        <v>74</v>
      </c>
    </row>
    <row r="99" spans="1:3" s="4" customFormat="1" ht="39.75" customHeight="1">
      <c r="A99" s="23">
        <v>93</v>
      </c>
      <c r="B99" s="24" t="s">
        <v>125</v>
      </c>
      <c r="C99" s="37" t="s">
        <v>74</v>
      </c>
    </row>
    <row r="100" spans="1:3" s="4" customFormat="1" ht="39.75" customHeight="1">
      <c r="A100" s="23">
        <v>94</v>
      </c>
      <c r="B100" s="27" t="s">
        <v>126</v>
      </c>
      <c r="C100" s="28" t="s">
        <v>40</v>
      </c>
    </row>
    <row r="101" spans="1:3" s="4" customFormat="1" ht="39.75" customHeight="1">
      <c r="A101" s="23">
        <v>95</v>
      </c>
      <c r="B101" s="27" t="s">
        <v>127</v>
      </c>
      <c r="C101" s="28" t="s">
        <v>40</v>
      </c>
    </row>
    <row r="102" spans="1:3" s="4" customFormat="1" ht="39.75" customHeight="1">
      <c r="A102" s="23">
        <v>96</v>
      </c>
      <c r="B102" s="24" t="s">
        <v>128</v>
      </c>
      <c r="C102" s="25" t="s">
        <v>29</v>
      </c>
    </row>
    <row r="103" spans="1:3" s="4" customFormat="1" ht="39.75" customHeight="1">
      <c r="A103" s="23">
        <v>97</v>
      </c>
      <c r="B103" s="27" t="s">
        <v>129</v>
      </c>
      <c r="C103" s="30" t="s">
        <v>54</v>
      </c>
    </row>
    <row r="104" spans="1:3" s="4" customFormat="1" ht="39.75" customHeight="1">
      <c r="A104" s="23">
        <v>98</v>
      </c>
      <c r="B104" s="27" t="s">
        <v>130</v>
      </c>
      <c r="C104" s="30" t="s">
        <v>35</v>
      </c>
    </row>
    <row r="105" spans="1:3" s="4" customFormat="1" ht="39.75" customHeight="1">
      <c r="A105" s="23">
        <v>99</v>
      </c>
      <c r="B105" s="27" t="s">
        <v>131</v>
      </c>
      <c r="C105" s="30" t="s">
        <v>35</v>
      </c>
    </row>
    <row r="106" spans="1:3" s="4" customFormat="1" ht="39.75" customHeight="1">
      <c r="A106" s="23">
        <v>100</v>
      </c>
      <c r="B106" s="27" t="s">
        <v>132</v>
      </c>
      <c r="C106" s="30" t="s">
        <v>35</v>
      </c>
    </row>
    <row r="107" spans="1:3" s="4" customFormat="1" ht="39.75" customHeight="1">
      <c r="A107" s="23">
        <v>101</v>
      </c>
      <c r="B107" s="27" t="s">
        <v>133</v>
      </c>
      <c r="C107" s="28" t="s">
        <v>35</v>
      </c>
    </row>
    <row r="108" spans="1:3" s="4" customFormat="1" ht="39.75" customHeight="1">
      <c r="A108" s="23">
        <v>102</v>
      </c>
      <c r="B108" s="24" t="s">
        <v>134</v>
      </c>
      <c r="C108" s="37" t="s">
        <v>74</v>
      </c>
    </row>
    <row r="109" spans="1:3" s="4" customFormat="1" ht="39.75" customHeight="1">
      <c r="A109" s="23">
        <v>103</v>
      </c>
      <c r="B109" s="24" t="s">
        <v>135</v>
      </c>
      <c r="C109" s="37" t="s">
        <v>74</v>
      </c>
    </row>
    <row r="110" spans="1:228" s="4" customFormat="1" ht="39.75" customHeight="1">
      <c r="A110" s="23">
        <v>104</v>
      </c>
      <c r="B110" s="24" t="s">
        <v>136</v>
      </c>
      <c r="C110" s="25" t="s">
        <v>40</v>
      </c>
      <c r="HO110" s="3"/>
      <c r="HP110" s="3"/>
      <c r="HQ110" s="3"/>
      <c r="HR110" s="3"/>
      <c r="HS110" s="3"/>
      <c r="HT110" s="3"/>
    </row>
    <row r="111" spans="1:228" s="4" customFormat="1" ht="39.75" customHeight="1">
      <c r="A111" s="23">
        <v>105</v>
      </c>
      <c r="B111" s="24" t="s">
        <v>137</v>
      </c>
      <c r="C111" s="25" t="s">
        <v>40</v>
      </c>
      <c r="HO111" s="3"/>
      <c r="HP111" s="3"/>
      <c r="HQ111" s="3"/>
      <c r="HR111" s="3"/>
      <c r="HS111" s="3"/>
      <c r="HT111" s="3"/>
    </row>
    <row r="112" spans="1:228" s="4" customFormat="1" ht="39.75" customHeight="1">
      <c r="A112" s="23">
        <v>106</v>
      </c>
      <c r="B112" s="24" t="s">
        <v>138</v>
      </c>
      <c r="C112" s="25" t="s">
        <v>40</v>
      </c>
      <c r="HO112" s="3"/>
      <c r="HP112" s="3"/>
      <c r="HQ112" s="3"/>
      <c r="HR112" s="3"/>
      <c r="HS112" s="3"/>
      <c r="HT112" s="3"/>
    </row>
    <row r="113" spans="1:3" s="4" customFormat="1" ht="39.75" customHeight="1">
      <c r="A113" s="23">
        <v>107</v>
      </c>
      <c r="B113" s="38" t="s">
        <v>139</v>
      </c>
      <c r="C113" s="25" t="s">
        <v>29</v>
      </c>
    </row>
    <row r="114" spans="1:3" s="4" customFormat="1" ht="39.75" customHeight="1">
      <c r="A114" s="23">
        <v>108</v>
      </c>
      <c r="B114" s="24" t="s">
        <v>140</v>
      </c>
      <c r="C114" s="25" t="s">
        <v>29</v>
      </c>
    </row>
    <row r="115" spans="1:3" s="8" customFormat="1" ht="39.75" customHeight="1">
      <c r="A115" s="23">
        <v>109</v>
      </c>
      <c r="B115" s="27" t="s">
        <v>141</v>
      </c>
      <c r="C115" s="28" t="s">
        <v>54</v>
      </c>
    </row>
    <row r="116" spans="1:3" s="4" customFormat="1" ht="39.75" customHeight="1">
      <c r="A116" s="23">
        <v>110</v>
      </c>
      <c r="B116" s="27" t="s">
        <v>142</v>
      </c>
      <c r="C116" s="28" t="s">
        <v>54</v>
      </c>
    </row>
    <row r="117" spans="1:3" s="4" customFormat="1" ht="39.75" customHeight="1">
      <c r="A117" s="23">
        <v>111</v>
      </c>
      <c r="B117" s="27" t="s">
        <v>143</v>
      </c>
      <c r="C117" s="28" t="s">
        <v>54</v>
      </c>
    </row>
    <row r="118" spans="1:228" s="4" customFormat="1" ht="39.75" customHeight="1">
      <c r="A118" s="23">
        <v>112</v>
      </c>
      <c r="B118" s="27" t="s">
        <v>144</v>
      </c>
      <c r="C118" s="28" t="s">
        <v>54</v>
      </c>
      <c r="HO118" s="3"/>
      <c r="HP118" s="3"/>
      <c r="HQ118" s="3"/>
      <c r="HR118" s="3"/>
      <c r="HS118" s="3"/>
      <c r="HT118" s="3"/>
    </row>
    <row r="119" spans="1:228" s="4" customFormat="1" ht="39.75" customHeight="1">
      <c r="A119" s="23">
        <v>113</v>
      </c>
      <c r="B119" s="27" t="s">
        <v>145</v>
      </c>
      <c r="C119" s="28" t="s">
        <v>54</v>
      </c>
      <c r="HO119" s="3"/>
      <c r="HP119" s="3"/>
      <c r="HQ119" s="3"/>
      <c r="HR119" s="3"/>
      <c r="HS119" s="3"/>
      <c r="HT119" s="3"/>
    </row>
    <row r="120" spans="1:228" s="4" customFormat="1" ht="39.75" customHeight="1">
      <c r="A120" s="23">
        <v>114</v>
      </c>
      <c r="B120" s="27" t="s">
        <v>146</v>
      </c>
      <c r="C120" s="28" t="s">
        <v>54</v>
      </c>
      <c r="HO120" s="3"/>
      <c r="HP120" s="3"/>
      <c r="HQ120" s="3"/>
      <c r="HR120" s="3"/>
      <c r="HS120" s="3"/>
      <c r="HT120" s="3"/>
    </row>
    <row r="121" spans="1:3" s="3" customFormat="1" ht="39.75" customHeight="1">
      <c r="A121" s="23">
        <v>115</v>
      </c>
      <c r="B121" s="27" t="s">
        <v>147</v>
      </c>
      <c r="C121" s="28" t="s">
        <v>31</v>
      </c>
    </row>
    <row r="122" spans="1:228" s="4" customFormat="1" ht="39.75" customHeight="1">
      <c r="A122" s="23">
        <v>116</v>
      </c>
      <c r="B122" s="24" t="s">
        <v>148</v>
      </c>
      <c r="C122" s="25" t="s">
        <v>31</v>
      </c>
      <c r="HO122" s="3"/>
      <c r="HP122" s="3"/>
      <c r="HQ122" s="3"/>
      <c r="HR122" s="3"/>
      <c r="HS122" s="3"/>
      <c r="HT122" s="3"/>
    </row>
    <row r="123" spans="1:228" s="4" customFormat="1" ht="39.75" customHeight="1">
      <c r="A123" s="23">
        <v>117</v>
      </c>
      <c r="B123" s="27" t="s">
        <v>149</v>
      </c>
      <c r="C123" s="28" t="s">
        <v>35</v>
      </c>
      <c r="HO123" s="3"/>
      <c r="HP123" s="3"/>
      <c r="HQ123" s="3"/>
      <c r="HR123" s="3"/>
      <c r="HS123" s="3"/>
      <c r="HT123" s="3"/>
    </row>
    <row r="124" spans="1:228" s="4" customFormat="1" ht="39.75" customHeight="1">
      <c r="A124" s="23">
        <v>118</v>
      </c>
      <c r="B124" s="29" t="s">
        <v>150</v>
      </c>
      <c r="C124" s="30" t="s">
        <v>35</v>
      </c>
      <c r="HO124" s="3"/>
      <c r="HP124" s="3"/>
      <c r="HQ124" s="3"/>
      <c r="HR124" s="3"/>
      <c r="HS124" s="3"/>
      <c r="HT124" s="3"/>
    </row>
    <row r="125" spans="1:228" s="4" customFormat="1" ht="39.75" customHeight="1">
      <c r="A125" s="23">
        <v>119</v>
      </c>
      <c r="B125" s="27" t="s">
        <v>151</v>
      </c>
      <c r="C125" s="28" t="s">
        <v>35</v>
      </c>
      <c r="HO125" s="3"/>
      <c r="HP125" s="3"/>
      <c r="HQ125" s="3"/>
      <c r="HR125" s="3"/>
      <c r="HS125" s="3"/>
      <c r="HT125" s="3"/>
    </row>
    <row r="126" spans="1:228" s="4" customFormat="1" ht="39.75" customHeight="1">
      <c r="A126" s="23">
        <v>120</v>
      </c>
      <c r="B126" s="27" t="s">
        <v>152</v>
      </c>
      <c r="C126" s="28" t="s">
        <v>35</v>
      </c>
      <c r="HO126" s="3"/>
      <c r="HP126" s="3"/>
      <c r="HQ126" s="3"/>
      <c r="HR126" s="3"/>
      <c r="HS126" s="3"/>
      <c r="HT126" s="3"/>
    </row>
    <row r="127" spans="1:228" s="4" customFormat="1" ht="39.75" customHeight="1">
      <c r="A127" s="23">
        <v>121</v>
      </c>
      <c r="B127" s="27" t="s">
        <v>153</v>
      </c>
      <c r="C127" s="28" t="s">
        <v>35</v>
      </c>
      <c r="HO127" s="3"/>
      <c r="HP127" s="3"/>
      <c r="HQ127" s="3"/>
      <c r="HR127" s="3"/>
      <c r="HS127" s="3"/>
      <c r="HT127" s="3"/>
    </row>
    <row r="128" spans="1:228" s="4" customFormat="1" ht="39.75" customHeight="1">
      <c r="A128" s="23">
        <v>122</v>
      </c>
      <c r="B128" s="27" t="s">
        <v>154</v>
      </c>
      <c r="C128" s="28" t="s">
        <v>35</v>
      </c>
      <c r="HO128" s="3"/>
      <c r="HP128" s="3"/>
      <c r="HQ128" s="3"/>
      <c r="HR128" s="3"/>
      <c r="HS128" s="3"/>
      <c r="HT128" s="3"/>
    </row>
    <row r="129" spans="1:228" s="4" customFormat="1" ht="39.75" customHeight="1">
      <c r="A129" s="23">
        <v>123</v>
      </c>
      <c r="B129" s="24" t="s">
        <v>155</v>
      </c>
      <c r="C129" s="28" t="s">
        <v>40</v>
      </c>
      <c r="HO129" s="3"/>
      <c r="HP129" s="3"/>
      <c r="HQ129" s="3"/>
      <c r="HR129" s="3"/>
      <c r="HS129" s="3"/>
      <c r="HT129" s="3"/>
    </row>
    <row r="130" spans="1:228" s="4" customFormat="1" ht="39.75" customHeight="1">
      <c r="A130" s="23">
        <v>124</v>
      </c>
      <c r="B130" s="27" t="s">
        <v>156</v>
      </c>
      <c r="C130" s="28" t="s">
        <v>40</v>
      </c>
      <c r="HO130" s="3"/>
      <c r="HP130" s="3"/>
      <c r="HQ130" s="3"/>
      <c r="HR130" s="3"/>
      <c r="HS130" s="3"/>
      <c r="HT130" s="3"/>
    </row>
    <row r="131" spans="1:228" s="4" customFormat="1" ht="39.75" customHeight="1">
      <c r="A131" s="23">
        <v>125</v>
      </c>
      <c r="B131" s="27" t="s">
        <v>157</v>
      </c>
      <c r="C131" s="28" t="s">
        <v>40</v>
      </c>
      <c r="HO131" s="3"/>
      <c r="HP131" s="3"/>
      <c r="HQ131" s="3"/>
      <c r="HR131" s="3"/>
      <c r="HS131" s="3"/>
      <c r="HT131" s="3"/>
    </row>
    <row r="132" spans="1:228" s="4" customFormat="1" ht="39.75" customHeight="1">
      <c r="A132" s="23">
        <v>126</v>
      </c>
      <c r="B132" s="27" t="s">
        <v>158</v>
      </c>
      <c r="C132" s="28" t="s">
        <v>29</v>
      </c>
      <c r="HO132" s="3"/>
      <c r="HP132" s="3"/>
      <c r="HQ132" s="3"/>
      <c r="HR132" s="3"/>
      <c r="HS132" s="3"/>
      <c r="HT132" s="3"/>
    </row>
    <row r="133" spans="1:228" s="4" customFormat="1" ht="39.75" customHeight="1">
      <c r="A133" s="23">
        <v>127</v>
      </c>
      <c r="B133" s="27" t="s">
        <v>159</v>
      </c>
      <c r="C133" s="28" t="s">
        <v>54</v>
      </c>
      <c r="HO133" s="3"/>
      <c r="HP133" s="3"/>
      <c r="HQ133" s="3"/>
      <c r="HR133" s="3"/>
      <c r="HS133" s="3"/>
      <c r="HT133" s="3"/>
    </row>
    <row r="134" spans="1:228" s="4" customFormat="1" ht="39.75" customHeight="1">
      <c r="A134" s="23">
        <v>128</v>
      </c>
      <c r="B134" s="27" t="s">
        <v>160</v>
      </c>
      <c r="C134" s="28" t="s">
        <v>54</v>
      </c>
      <c r="HO134" s="3"/>
      <c r="HP134" s="3"/>
      <c r="HQ134" s="3"/>
      <c r="HR134" s="3"/>
      <c r="HS134" s="3"/>
      <c r="HT134" s="3"/>
    </row>
    <row r="135" spans="1:228" s="4" customFormat="1" ht="39.75" customHeight="1">
      <c r="A135" s="23">
        <v>129</v>
      </c>
      <c r="B135" s="24" t="s">
        <v>161</v>
      </c>
      <c r="C135" s="25" t="s">
        <v>31</v>
      </c>
      <c r="HO135" s="3"/>
      <c r="HP135" s="3"/>
      <c r="HQ135" s="3"/>
      <c r="HR135" s="3"/>
      <c r="HS135" s="3"/>
      <c r="HT135" s="3"/>
    </row>
    <row r="136" spans="1:222" s="10" customFormat="1" ht="39.75" customHeight="1">
      <c r="A136" s="23">
        <v>130</v>
      </c>
      <c r="B136" s="38" t="s">
        <v>162</v>
      </c>
      <c r="C136" s="25" t="s">
        <v>54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</row>
    <row r="137" spans="1:222" s="3" customFormat="1" ht="39.75" customHeight="1">
      <c r="A137" s="23">
        <v>131</v>
      </c>
      <c r="B137" s="24" t="s">
        <v>163</v>
      </c>
      <c r="C137" s="25" t="s">
        <v>31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</row>
    <row r="138" spans="1:222" s="3" customFormat="1" ht="39.75" customHeight="1">
      <c r="A138" s="23">
        <v>132</v>
      </c>
      <c r="B138" s="40" t="s">
        <v>164</v>
      </c>
      <c r="C138" s="41" t="s">
        <v>35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</row>
    <row r="139" spans="1:222" s="3" customFormat="1" ht="39.75" customHeight="1">
      <c r="A139" s="23">
        <v>133</v>
      </c>
      <c r="B139" s="27" t="s">
        <v>165</v>
      </c>
      <c r="C139" s="41" t="s">
        <v>35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</row>
    <row r="140" spans="1:222" s="3" customFormat="1" ht="39.75" customHeight="1">
      <c r="A140" s="23">
        <v>134</v>
      </c>
      <c r="B140" s="27" t="s">
        <v>166</v>
      </c>
      <c r="C140" s="37" t="s">
        <v>74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</row>
    <row r="141" spans="1:222" s="3" customFormat="1" ht="39.75" customHeight="1">
      <c r="A141" s="23">
        <v>135</v>
      </c>
      <c r="B141" s="27" t="s">
        <v>167</v>
      </c>
      <c r="C141" s="41" t="s">
        <v>40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</row>
    <row r="142" spans="1:3" s="4" customFormat="1" ht="39.75" customHeight="1">
      <c r="A142" s="23">
        <v>136</v>
      </c>
      <c r="B142" s="27" t="s">
        <v>168</v>
      </c>
      <c r="C142" s="28" t="s">
        <v>29</v>
      </c>
    </row>
    <row r="143" spans="1:3" s="4" customFormat="1" ht="39.75" customHeight="1">
      <c r="A143" s="23">
        <v>137</v>
      </c>
      <c r="B143" s="42" t="s">
        <v>169</v>
      </c>
      <c r="C143" s="43" t="s">
        <v>54</v>
      </c>
    </row>
    <row r="144" spans="1:3" s="3" customFormat="1" ht="39.75" customHeight="1">
      <c r="A144" s="23">
        <v>138</v>
      </c>
      <c r="B144" s="27" t="s">
        <v>170</v>
      </c>
      <c r="C144" s="25" t="s">
        <v>29</v>
      </c>
    </row>
    <row r="145" spans="1:3" s="3" customFormat="1" ht="39.75" customHeight="1">
      <c r="A145" s="23">
        <v>139</v>
      </c>
      <c r="B145" s="27" t="s">
        <v>171</v>
      </c>
      <c r="C145" s="25" t="s">
        <v>29</v>
      </c>
    </row>
    <row r="146" spans="1:3" s="3" customFormat="1" ht="39.75" customHeight="1">
      <c r="A146" s="23">
        <v>140</v>
      </c>
      <c r="B146" s="24" t="s">
        <v>172</v>
      </c>
      <c r="C146" s="25" t="s">
        <v>54</v>
      </c>
    </row>
    <row r="147" spans="1:3" s="3" customFormat="1" ht="39.75" customHeight="1">
      <c r="A147" s="23">
        <v>141</v>
      </c>
      <c r="B147" s="24" t="s">
        <v>173</v>
      </c>
      <c r="C147" s="25" t="s">
        <v>54</v>
      </c>
    </row>
    <row r="148" spans="1:228" s="11" customFormat="1" ht="39.75" customHeight="1">
      <c r="A148" s="23">
        <v>142</v>
      </c>
      <c r="B148" s="24" t="s">
        <v>174</v>
      </c>
      <c r="C148" s="25" t="s">
        <v>31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</row>
    <row r="149" spans="1:228" s="11" customFormat="1" ht="39.75" customHeight="1">
      <c r="A149" s="23">
        <v>143</v>
      </c>
      <c r="B149" s="27" t="s">
        <v>175</v>
      </c>
      <c r="C149" s="28" t="s">
        <v>31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</row>
    <row r="150" spans="1:3" s="3" customFormat="1" ht="39.75" customHeight="1">
      <c r="A150" s="23">
        <v>144</v>
      </c>
      <c r="B150" s="24" t="s">
        <v>176</v>
      </c>
      <c r="C150" s="25" t="s">
        <v>35</v>
      </c>
    </row>
    <row r="151" spans="1:3" s="3" customFormat="1" ht="39.75" customHeight="1">
      <c r="A151" s="23">
        <v>145</v>
      </c>
      <c r="B151" s="24" t="s">
        <v>177</v>
      </c>
      <c r="C151" s="25" t="s">
        <v>31</v>
      </c>
    </row>
    <row r="152" spans="1:3" s="3" customFormat="1" ht="39.75" customHeight="1">
      <c r="A152" s="23">
        <v>146</v>
      </c>
      <c r="B152" s="24" t="s">
        <v>178</v>
      </c>
      <c r="C152" s="37" t="s">
        <v>74</v>
      </c>
    </row>
    <row r="153" spans="1:3" ht="39.75" customHeight="1">
      <c r="A153" s="23">
        <v>147</v>
      </c>
      <c r="B153" s="24" t="s">
        <v>179</v>
      </c>
      <c r="C153" s="25" t="s">
        <v>27</v>
      </c>
    </row>
    <row r="154" spans="1:3" ht="39.75" customHeight="1">
      <c r="A154" s="23">
        <v>148</v>
      </c>
      <c r="B154" s="24" t="s">
        <v>180</v>
      </c>
      <c r="C154" s="25" t="s">
        <v>27</v>
      </c>
    </row>
    <row r="155" spans="1:3" ht="39.75" customHeight="1">
      <c r="A155" s="23">
        <v>149</v>
      </c>
      <c r="B155" s="46" t="s">
        <v>181</v>
      </c>
      <c r="C155" s="47" t="s">
        <v>27</v>
      </c>
    </row>
    <row r="156" spans="1:3" ht="39.75" customHeight="1">
      <c r="A156" s="23">
        <v>150</v>
      </c>
      <c r="B156" s="24" t="s">
        <v>182</v>
      </c>
      <c r="C156" s="25" t="s">
        <v>27</v>
      </c>
    </row>
    <row r="157" spans="1:3" ht="39.75" customHeight="1">
      <c r="A157" s="23">
        <v>151</v>
      </c>
      <c r="B157" s="27" t="s">
        <v>183</v>
      </c>
      <c r="C157" s="28" t="s">
        <v>54</v>
      </c>
    </row>
    <row r="158" spans="1:3" ht="39.75" customHeight="1">
      <c r="A158" s="23">
        <v>152</v>
      </c>
      <c r="B158" s="27" t="s">
        <v>184</v>
      </c>
      <c r="C158" s="28" t="s">
        <v>54</v>
      </c>
    </row>
    <row r="159" spans="1:3" ht="39.75" customHeight="1">
      <c r="A159" s="23">
        <v>153</v>
      </c>
      <c r="B159" s="24" t="s">
        <v>185</v>
      </c>
      <c r="C159" s="25" t="s">
        <v>31</v>
      </c>
    </row>
    <row r="160" spans="1:3" ht="39.75" customHeight="1">
      <c r="A160" s="23">
        <v>154</v>
      </c>
      <c r="B160" s="24" t="s">
        <v>186</v>
      </c>
      <c r="C160" s="25" t="s">
        <v>31</v>
      </c>
    </row>
    <row r="161" spans="1:3" ht="39.75" customHeight="1">
      <c r="A161" s="23">
        <v>155</v>
      </c>
      <c r="B161" s="24" t="s">
        <v>187</v>
      </c>
      <c r="C161" s="25" t="s">
        <v>35</v>
      </c>
    </row>
    <row r="162" spans="1:3" ht="39.75" customHeight="1">
      <c r="A162" s="23">
        <v>156</v>
      </c>
      <c r="B162" s="24" t="s">
        <v>188</v>
      </c>
      <c r="C162" s="25" t="s">
        <v>35</v>
      </c>
    </row>
    <row r="163" spans="1:3" ht="39.75" customHeight="1">
      <c r="A163" s="23">
        <v>157</v>
      </c>
      <c r="B163" s="24" t="s">
        <v>189</v>
      </c>
      <c r="C163" s="25" t="s">
        <v>35</v>
      </c>
    </row>
    <row r="164" spans="1:3" ht="39.75" customHeight="1">
      <c r="A164" s="23">
        <v>158</v>
      </c>
      <c r="B164" s="24" t="s">
        <v>190</v>
      </c>
      <c r="C164" s="25" t="s">
        <v>35</v>
      </c>
    </row>
    <row r="165" spans="1:3" ht="39.75" customHeight="1">
      <c r="A165" s="23">
        <v>159</v>
      </c>
      <c r="B165" s="24" t="s">
        <v>191</v>
      </c>
      <c r="C165" s="25" t="s">
        <v>35</v>
      </c>
    </row>
    <row r="166" spans="1:3" ht="39.75" customHeight="1">
      <c r="A166" s="23">
        <v>160</v>
      </c>
      <c r="B166" s="27" t="s">
        <v>192</v>
      </c>
      <c r="C166" s="28" t="s">
        <v>54</v>
      </c>
    </row>
    <row r="167" spans="1:3" ht="39.75" customHeight="1">
      <c r="A167" s="23">
        <v>161</v>
      </c>
      <c r="B167" s="24" t="s">
        <v>42</v>
      </c>
      <c r="C167" s="25" t="s">
        <v>29</v>
      </c>
    </row>
    <row r="168" spans="1:3" ht="39.75" customHeight="1">
      <c r="A168" s="23">
        <v>162</v>
      </c>
      <c r="B168" s="24" t="s">
        <v>193</v>
      </c>
      <c r="C168" s="25" t="s">
        <v>29</v>
      </c>
    </row>
    <row r="169" spans="1:3" ht="39.75" customHeight="1">
      <c r="A169" s="23">
        <v>163</v>
      </c>
      <c r="B169" s="24" t="s">
        <v>194</v>
      </c>
      <c r="C169" s="25" t="s">
        <v>29</v>
      </c>
    </row>
    <row r="170" spans="1:3" ht="39.75" customHeight="1">
      <c r="A170" s="23">
        <v>164</v>
      </c>
      <c r="B170" s="24" t="s">
        <v>195</v>
      </c>
      <c r="C170" s="25" t="s">
        <v>29</v>
      </c>
    </row>
    <row r="171" spans="1:3" ht="39.75" customHeight="1">
      <c r="A171" s="23">
        <v>165</v>
      </c>
      <c r="B171" s="24" t="s">
        <v>196</v>
      </c>
      <c r="C171" s="25" t="s">
        <v>29</v>
      </c>
    </row>
    <row r="172" spans="1:3" ht="39.75" customHeight="1">
      <c r="A172" s="23">
        <v>166</v>
      </c>
      <c r="B172" s="27" t="s">
        <v>197</v>
      </c>
      <c r="C172" s="28" t="s">
        <v>35</v>
      </c>
    </row>
    <row r="173" spans="1:3" ht="39.75" customHeight="1">
      <c r="A173" s="23">
        <v>167</v>
      </c>
      <c r="B173" s="27" t="s">
        <v>198</v>
      </c>
      <c r="C173" s="28" t="s">
        <v>35</v>
      </c>
    </row>
    <row r="174" spans="1:3" ht="39.75" customHeight="1">
      <c r="A174" s="23">
        <v>168</v>
      </c>
      <c r="B174" s="24" t="s">
        <v>199</v>
      </c>
      <c r="C174" s="37" t="s">
        <v>74</v>
      </c>
    </row>
    <row r="175" spans="1:3" ht="39.75" customHeight="1">
      <c r="A175" s="23">
        <v>169</v>
      </c>
      <c r="B175" s="24" t="s">
        <v>200</v>
      </c>
      <c r="C175" s="37" t="s">
        <v>74</v>
      </c>
    </row>
    <row r="176" spans="1:3" ht="39.75" customHeight="1">
      <c r="A176" s="23">
        <v>170</v>
      </c>
      <c r="B176" s="24" t="s">
        <v>201</v>
      </c>
      <c r="C176" s="25" t="s">
        <v>40</v>
      </c>
    </row>
    <row r="177" spans="1:3" ht="39.75" customHeight="1">
      <c r="A177" s="23">
        <v>171</v>
      </c>
      <c r="B177" s="24" t="s">
        <v>202</v>
      </c>
      <c r="C177" s="25" t="s">
        <v>40</v>
      </c>
    </row>
    <row r="178" spans="1:3" ht="39.75" customHeight="1">
      <c r="A178" s="23">
        <v>172</v>
      </c>
      <c r="B178" s="24" t="s">
        <v>203</v>
      </c>
      <c r="C178" s="25" t="s">
        <v>40</v>
      </c>
    </row>
    <row r="179" spans="1:3" ht="39.75" customHeight="1">
      <c r="A179" s="23">
        <v>173</v>
      </c>
      <c r="B179" s="24" t="s">
        <v>204</v>
      </c>
      <c r="C179" s="25" t="s">
        <v>29</v>
      </c>
    </row>
    <row r="180" spans="1:3" ht="39.75" customHeight="1">
      <c r="A180" s="23">
        <v>174</v>
      </c>
      <c r="B180" s="24" t="s">
        <v>205</v>
      </c>
      <c r="C180" s="25" t="s">
        <v>40</v>
      </c>
    </row>
    <row r="181" spans="1:3" ht="39.75" customHeight="1">
      <c r="A181" s="23">
        <v>175</v>
      </c>
      <c r="B181" s="24" t="s">
        <v>206</v>
      </c>
      <c r="C181" s="25" t="s">
        <v>40</v>
      </c>
    </row>
    <row r="182" spans="1:3" ht="39.75" customHeight="1">
      <c r="A182" s="23">
        <v>176</v>
      </c>
      <c r="B182" s="24" t="s">
        <v>207</v>
      </c>
      <c r="C182" s="25" t="s">
        <v>29</v>
      </c>
    </row>
    <row r="183" spans="1:3" ht="39.75" customHeight="1">
      <c r="A183" s="23">
        <v>177</v>
      </c>
      <c r="B183" s="24" t="s">
        <v>208</v>
      </c>
      <c r="C183" s="25" t="s">
        <v>29</v>
      </c>
    </row>
    <row r="184" spans="1:3" ht="39.75" customHeight="1">
      <c r="A184" s="23">
        <v>178</v>
      </c>
      <c r="B184" s="24" t="s">
        <v>209</v>
      </c>
      <c r="C184" s="25" t="s">
        <v>54</v>
      </c>
    </row>
    <row r="185" spans="1:3" ht="39.75" customHeight="1">
      <c r="A185" s="23">
        <v>179</v>
      </c>
      <c r="B185" s="27" t="s">
        <v>210</v>
      </c>
      <c r="C185" s="28" t="s">
        <v>54</v>
      </c>
    </row>
    <row r="186" spans="1:3" ht="39.75" customHeight="1">
      <c r="A186" s="23">
        <v>180</v>
      </c>
      <c r="B186" s="27" t="s">
        <v>211</v>
      </c>
      <c r="C186" s="28" t="s">
        <v>54</v>
      </c>
    </row>
    <row r="187" spans="1:3" ht="39.75" customHeight="1">
      <c r="A187" s="23">
        <v>181</v>
      </c>
      <c r="B187" s="27" t="s">
        <v>212</v>
      </c>
      <c r="C187" s="28" t="s">
        <v>54</v>
      </c>
    </row>
    <row r="188" spans="1:3" ht="39.75" customHeight="1">
      <c r="A188" s="23">
        <v>182</v>
      </c>
      <c r="B188" s="24" t="s">
        <v>213</v>
      </c>
      <c r="C188" s="25" t="s">
        <v>31</v>
      </c>
    </row>
    <row r="189" spans="1:3" ht="39.75" customHeight="1">
      <c r="A189" s="23">
        <v>183</v>
      </c>
      <c r="B189" s="24" t="s">
        <v>214</v>
      </c>
      <c r="C189" s="25" t="s">
        <v>31</v>
      </c>
    </row>
    <row r="190" spans="1:3" ht="39.75" customHeight="1">
      <c r="A190" s="23">
        <v>184</v>
      </c>
      <c r="B190" s="24" t="s">
        <v>215</v>
      </c>
      <c r="C190" s="25" t="s">
        <v>31</v>
      </c>
    </row>
    <row r="191" spans="1:3" ht="39.75" customHeight="1">
      <c r="A191" s="23">
        <v>185</v>
      </c>
      <c r="B191" s="24" t="s">
        <v>216</v>
      </c>
      <c r="C191" s="25" t="s">
        <v>31</v>
      </c>
    </row>
    <row r="192" spans="1:3" ht="39.75" customHeight="1">
      <c r="A192" s="23">
        <v>186</v>
      </c>
      <c r="B192" s="24" t="s">
        <v>217</v>
      </c>
      <c r="C192" s="25" t="s">
        <v>31</v>
      </c>
    </row>
    <row r="193" spans="1:3" ht="39.75" customHeight="1">
      <c r="A193" s="23">
        <v>187</v>
      </c>
      <c r="B193" s="27" t="s">
        <v>218</v>
      </c>
      <c r="C193" s="28" t="s">
        <v>35</v>
      </c>
    </row>
    <row r="194" spans="1:3" ht="39.75" customHeight="1">
      <c r="A194" s="23">
        <v>188</v>
      </c>
      <c r="B194" s="24" t="s">
        <v>219</v>
      </c>
      <c r="C194" s="25" t="s">
        <v>29</v>
      </c>
    </row>
    <row r="195" spans="1:3" ht="39.75" customHeight="1">
      <c r="A195" s="23">
        <v>189</v>
      </c>
      <c r="B195" s="24" t="s">
        <v>220</v>
      </c>
      <c r="C195" s="25" t="s">
        <v>29</v>
      </c>
    </row>
    <row r="196" spans="1:3" ht="39.75" customHeight="1">
      <c r="A196" s="23">
        <v>190</v>
      </c>
      <c r="B196" s="27" t="s">
        <v>221</v>
      </c>
      <c r="C196" s="28" t="s">
        <v>54</v>
      </c>
    </row>
    <row r="197" spans="1:3" ht="39.75" customHeight="1">
      <c r="A197" s="23">
        <v>191</v>
      </c>
      <c r="B197" s="24" t="s">
        <v>222</v>
      </c>
      <c r="C197" s="25" t="s">
        <v>31</v>
      </c>
    </row>
    <row r="198" spans="1:3" ht="39.75" customHeight="1">
      <c r="A198" s="23">
        <v>192</v>
      </c>
      <c r="B198" s="24" t="s">
        <v>223</v>
      </c>
      <c r="C198" s="25" t="s">
        <v>31</v>
      </c>
    </row>
    <row r="199" spans="1:3" ht="39.75" customHeight="1">
      <c r="A199" s="23">
        <v>193</v>
      </c>
      <c r="B199" s="24" t="s">
        <v>224</v>
      </c>
      <c r="C199" s="25" t="s">
        <v>31</v>
      </c>
    </row>
    <row r="200" spans="1:3" ht="39.75" customHeight="1">
      <c r="A200" s="23">
        <v>194</v>
      </c>
      <c r="B200" s="24" t="s">
        <v>225</v>
      </c>
      <c r="C200" s="25" t="s">
        <v>31</v>
      </c>
    </row>
    <row r="201" spans="1:3" ht="39.75" customHeight="1">
      <c r="A201" s="23">
        <v>195</v>
      </c>
      <c r="B201" s="24" t="s">
        <v>226</v>
      </c>
      <c r="C201" s="25" t="s">
        <v>35</v>
      </c>
    </row>
    <row r="202" spans="1:3" ht="39.75" customHeight="1">
      <c r="A202" s="23">
        <v>196</v>
      </c>
      <c r="B202" s="24" t="s">
        <v>227</v>
      </c>
      <c r="C202" s="25" t="s">
        <v>35</v>
      </c>
    </row>
    <row r="203" spans="1:3" ht="39.75" customHeight="1">
      <c r="A203" s="23">
        <v>197</v>
      </c>
      <c r="B203" s="24" t="s">
        <v>228</v>
      </c>
      <c r="C203" s="37" t="s">
        <v>74</v>
      </c>
    </row>
    <row r="204" spans="1:3" ht="39.75" customHeight="1">
      <c r="A204" s="23">
        <v>198</v>
      </c>
      <c r="B204" s="24" t="s">
        <v>229</v>
      </c>
      <c r="C204" s="37" t="s">
        <v>74</v>
      </c>
    </row>
    <row r="205" spans="1:3" ht="39.75" customHeight="1">
      <c r="A205" s="23">
        <v>199</v>
      </c>
      <c r="B205" s="24" t="s">
        <v>230</v>
      </c>
      <c r="C205" s="37" t="s">
        <v>74</v>
      </c>
    </row>
    <row r="206" spans="1:3" ht="39.75" customHeight="1">
      <c r="A206" s="23">
        <v>200</v>
      </c>
      <c r="B206" s="24" t="s">
        <v>231</v>
      </c>
      <c r="C206" s="37" t="s">
        <v>74</v>
      </c>
    </row>
    <row r="207" spans="1:3" ht="39.75" customHeight="1">
      <c r="A207" s="23">
        <v>201</v>
      </c>
      <c r="B207" s="24" t="s">
        <v>232</v>
      </c>
      <c r="C207" s="37" t="s">
        <v>74</v>
      </c>
    </row>
    <row r="208" spans="1:3" ht="39.75" customHeight="1">
      <c r="A208" s="23">
        <v>202</v>
      </c>
      <c r="B208" s="24" t="s">
        <v>233</v>
      </c>
      <c r="C208" s="37" t="s">
        <v>74</v>
      </c>
    </row>
    <row r="209" spans="1:3" ht="39.75" customHeight="1">
      <c r="A209" s="23">
        <v>203</v>
      </c>
      <c r="B209" s="24" t="s">
        <v>234</v>
      </c>
      <c r="C209" s="25" t="s">
        <v>31</v>
      </c>
    </row>
    <row r="210" spans="1:3" ht="39.75" customHeight="1">
      <c r="A210" s="23">
        <v>204</v>
      </c>
      <c r="B210" s="24" t="s">
        <v>235</v>
      </c>
      <c r="C210" s="37" t="s">
        <v>74</v>
      </c>
    </row>
    <row r="211" spans="1:3" ht="39.75" customHeight="1">
      <c r="A211" s="23">
        <v>205</v>
      </c>
      <c r="B211" s="24" t="s">
        <v>236</v>
      </c>
      <c r="C211" s="25" t="s">
        <v>40</v>
      </c>
    </row>
    <row r="212" spans="1:3" ht="39.75" customHeight="1">
      <c r="A212" s="23">
        <v>206</v>
      </c>
      <c r="B212" s="24" t="s">
        <v>79</v>
      </c>
      <c r="C212" s="25" t="s">
        <v>29</v>
      </c>
    </row>
    <row r="213" spans="1:3" ht="39.75" customHeight="1">
      <c r="A213" s="23">
        <v>207</v>
      </c>
      <c r="B213" s="24" t="s">
        <v>237</v>
      </c>
      <c r="C213" s="37" t="s">
        <v>35</v>
      </c>
    </row>
    <row r="214" spans="1:3" ht="39.75" customHeight="1">
      <c r="A214" s="23">
        <v>208</v>
      </c>
      <c r="B214" s="24" t="s">
        <v>238</v>
      </c>
      <c r="C214" s="25" t="s">
        <v>27</v>
      </c>
    </row>
    <row r="215" spans="1:3" ht="39.75" customHeight="1">
      <c r="A215" s="23">
        <v>209</v>
      </c>
      <c r="B215" s="24" t="s">
        <v>239</v>
      </c>
      <c r="C215" s="25" t="s">
        <v>27</v>
      </c>
    </row>
    <row r="216" spans="1:3" ht="39.75" customHeight="1">
      <c r="A216" s="23">
        <v>210</v>
      </c>
      <c r="B216" s="24" t="s">
        <v>240</v>
      </c>
      <c r="C216" s="25" t="s">
        <v>40</v>
      </c>
    </row>
    <row r="217" spans="1:3" ht="39.75" customHeight="1">
      <c r="A217" s="23">
        <v>211</v>
      </c>
      <c r="B217" s="24" t="s">
        <v>241</v>
      </c>
      <c r="C217" s="25" t="s">
        <v>40</v>
      </c>
    </row>
    <row r="218" spans="1:3" ht="39.75" customHeight="1">
      <c r="A218" s="23">
        <v>212</v>
      </c>
      <c r="B218" s="24" t="s">
        <v>242</v>
      </c>
      <c r="C218" s="25" t="s">
        <v>29</v>
      </c>
    </row>
    <row r="219" spans="1:3" ht="39.75" customHeight="1">
      <c r="A219" s="23">
        <v>213</v>
      </c>
      <c r="B219" s="27" t="s">
        <v>243</v>
      </c>
      <c r="C219" s="28" t="s">
        <v>54</v>
      </c>
    </row>
    <row r="220" spans="1:3" ht="39.75" customHeight="1">
      <c r="A220" s="23">
        <v>214</v>
      </c>
      <c r="B220" s="27" t="s">
        <v>244</v>
      </c>
      <c r="C220" s="28" t="s">
        <v>35</v>
      </c>
    </row>
    <row r="221" spans="1:3" ht="39.75" customHeight="1">
      <c r="A221" s="23">
        <v>215</v>
      </c>
      <c r="B221" s="24" t="s">
        <v>245</v>
      </c>
      <c r="C221" s="25" t="s">
        <v>40</v>
      </c>
    </row>
    <row r="222" spans="1:3" ht="39.75" customHeight="1">
      <c r="A222" s="23">
        <v>216</v>
      </c>
      <c r="B222" s="24" t="s">
        <v>246</v>
      </c>
      <c r="C222" s="25" t="s">
        <v>40</v>
      </c>
    </row>
    <row r="223" spans="1:3" ht="39.75" customHeight="1">
      <c r="A223" s="23">
        <v>217</v>
      </c>
      <c r="B223" s="24" t="s">
        <v>247</v>
      </c>
      <c r="C223" s="25" t="s">
        <v>29</v>
      </c>
    </row>
    <row r="224" spans="1:3" ht="39.75" customHeight="1">
      <c r="A224" s="23">
        <v>218</v>
      </c>
      <c r="B224" s="24" t="s">
        <v>248</v>
      </c>
      <c r="C224" s="25" t="s">
        <v>29</v>
      </c>
    </row>
    <row r="225" spans="1:3" ht="39.75" customHeight="1">
      <c r="A225" s="23">
        <v>219</v>
      </c>
      <c r="B225" s="24" t="s">
        <v>249</v>
      </c>
      <c r="C225" s="25" t="s">
        <v>31</v>
      </c>
    </row>
    <row r="226" spans="1:3" ht="39.75" customHeight="1">
      <c r="A226" s="23">
        <v>220</v>
      </c>
      <c r="B226" s="24" t="s">
        <v>250</v>
      </c>
      <c r="C226" s="37" t="s">
        <v>74</v>
      </c>
    </row>
    <row r="227" spans="1:3" ht="39.75" customHeight="1">
      <c r="A227" s="23">
        <v>221</v>
      </c>
      <c r="B227" s="24" t="s">
        <v>251</v>
      </c>
      <c r="C227" s="37" t="s">
        <v>74</v>
      </c>
    </row>
    <row r="228" spans="1:3" ht="39.75" customHeight="1">
      <c r="A228" s="23">
        <v>222</v>
      </c>
      <c r="B228" s="24" t="s">
        <v>252</v>
      </c>
      <c r="C228" s="25" t="s">
        <v>27</v>
      </c>
    </row>
    <row r="229" spans="1:3" ht="39.75" customHeight="1">
      <c r="A229" s="23">
        <v>223</v>
      </c>
      <c r="B229" s="24" t="s">
        <v>126</v>
      </c>
      <c r="C229" s="25" t="s">
        <v>40</v>
      </c>
    </row>
    <row r="230" spans="1:3" ht="39.75" customHeight="1">
      <c r="A230" s="23">
        <v>224</v>
      </c>
      <c r="B230" s="24" t="s">
        <v>253</v>
      </c>
      <c r="C230" s="25" t="s">
        <v>40</v>
      </c>
    </row>
    <row r="231" spans="1:3" ht="39.75" customHeight="1">
      <c r="A231" s="23">
        <v>225</v>
      </c>
      <c r="B231" s="24" t="s">
        <v>254</v>
      </c>
      <c r="C231" s="25" t="s">
        <v>29</v>
      </c>
    </row>
    <row r="232" spans="1:3" ht="39.75" customHeight="1">
      <c r="A232" s="23">
        <v>226</v>
      </c>
      <c r="B232" s="24" t="s">
        <v>255</v>
      </c>
      <c r="C232" s="25" t="s">
        <v>29</v>
      </c>
    </row>
    <row r="233" spans="1:3" ht="39.75" customHeight="1">
      <c r="A233" s="23">
        <v>227</v>
      </c>
      <c r="B233" s="24" t="s">
        <v>256</v>
      </c>
      <c r="C233" s="25" t="s">
        <v>31</v>
      </c>
    </row>
    <row r="234" spans="1:3" ht="39.75" customHeight="1">
      <c r="A234" s="23">
        <v>228</v>
      </c>
      <c r="B234" s="24" t="s">
        <v>257</v>
      </c>
      <c r="C234" s="37" t="s">
        <v>74</v>
      </c>
    </row>
    <row r="235" spans="1:3" ht="39.75" customHeight="1">
      <c r="A235" s="23">
        <v>229</v>
      </c>
      <c r="B235" s="24" t="s">
        <v>258</v>
      </c>
      <c r="C235" s="37" t="s">
        <v>74</v>
      </c>
    </row>
    <row r="236" spans="1:3" ht="39.75" customHeight="1">
      <c r="A236" s="23">
        <v>230</v>
      </c>
      <c r="B236" s="24" t="s">
        <v>259</v>
      </c>
      <c r="C236" s="37" t="s">
        <v>74</v>
      </c>
    </row>
    <row r="237" spans="1:3" ht="39.75" customHeight="1">
      <c r="A237" s="23">
        <v>231</v>
      </c>
      <c r="B237" s="24" t="s">
        <v>260</v>
      </c>
      <c r="C237" s="37" t="s">
        <v>74</v>
      </c>
    </row>
    <row r="238" spans="1:3" ht="39.75" customHeight="1">
      <c r="A238" s="23">
        <v>232</v>
      </c>
      <c r="B238" s="24" t="s">
        <v>261</v>
      </c>
      <c r="C238" s="37" t="s">
        <v>74</v>
      </c>
    </row>
    <row r="239" spans="1:3" ht="39.75" customHeight="1">
      <c r="A239" s="23">
        <v>233</v>
      </c>
      <c r="B239" s="27" t="s">
        <v>262</v>
      </c>
      <c r="C239" s="28" t="s">
        <v>40</v>
      </c>
    </row>
    <row r="240" spans="1:3" ht="39.75" customHeight="1">
      <c r="A240" s="23">
        <v>234</v>
      </c>
      <c r="B240" s="24" t="s">
        <v>263</v>
      </c>
      <c r="C240" s="25" t="s">
        <v>40</v>
      </c>
    </row>
    <row r="241" spans="1:3" ht="39.75" customHeight="1">
      <c r="A241" s="23">
        <v>235</v>
      </c>
      <c r="B241" s="24" t="s">
        <v>264</v>
      </c>
      <c r="C241" s="25" t="s">
        <v>40</v>
      </c>
    </row>
    <row r="242" spans="1:3" ht="39.75" customHeight="1">
      <c r="A242" s="23">
        <v>236</v>
      </c>
      <c r="B242" s="24" t="s">
        <v>265</v>
      </c>
      <c r="C242" s="25" t="s">
        <v>29</v>
      </c>
    </row>
    <row r="243" spans="1:3" ht="39.75" customHeight="1">
      <c r="A243" s="23">
        <v>237</v>
      </c>
      <c r="B243" s="24" t="s">
        <v>266</v>
      </c>
      <c r="C243" s="25" t="s">
        <v>29</v>
      </c>
    </row>
    <row r="244" spans="1:3" ht="39.75" customHeight="1">
      <c r="A244" s="23">
        <v>238</v>
      </c>
      <c r="B244" s="24" t="s">
        <v>267</v>
      </c>
      <c r="C244" s="25" t="s">
        <v>29</v>
      </c>
    </row>
    <row r="245" spans="1:3" ht="39.75" customHeight="1">
      <c r="A245" s="23">
        <v>239</v>
      </c>
      <c r="B245" s="27" t="s">
        <v>268</v>
      </c>
      <c r="C245" s="28" t="s">
        <v>54</v>
      </c>
    </row>
    <row r="246" spans="1:3" ht="39.75" customHeight="1">
      <c r="A246" s="23">
        <v>240</v>
      </c>
      <c r="B246" s="24" t="s">
        <v>269</v>
      </c>
      <c r="C246" s="25" t="s">
        <v>31</v>
      </c>
    </row>
    <row r="247" spans="1:3" ht="39.75" customHeight="1">
      <c r="A247" s="23">
        <v>241</v>
      </c>
      <c r="B247" s="24" t="s">
        <v>270</v>
      </c>
      <c r="C247" s="25" t="s">
        <v>31</v>
      </c>
    </row>
    <row r="248" spans="1:3" ht="39.75" customHeight="1">
      <c r="A248" s="23">
        <v>242</v>
      </c>
      <c r="B248" s="24" t="s">
        <v>271</v>
      </c>
      <c r="C248" s="25" t="s">
        <v>31</v>
      </c>
    </row>
    <row r="249" spans="1:3" ht="39.75" customHeight="1">
      <c r="A249" s="23">
        <v>243</v>
      </c>
      <c r="B249" s="27" t="s">
        <v>272</v>
      </c>
      <c r="C249" s="28" t="s">
        <v>35</v>
      </c>
    </row>
    <row r="250" spans="1:3" ht="39.75" customHeight="1">
      <c r="A250" s="23">
        <v>244</v>
      </c>
      <c r="B250" s="27" t="s">
        <v>273</v>
      </c>
      <c r="C250" s="28" t="s">
        <v>35</v>
      </c>
    </row>
    <row r="251" spans="1:3" ht="39.75" customHeight="1">
      <c r="A251" s="23">
        <v>245</v>
      </c>
      <c r="B251" s="27" t="s">
        <v>274</v>
      </c>
      <c r="C251" s="28" t="s">
        <v>35</v>
      </c>
    </row>
    <row r="252" spans="1:3" ht="39.75" customHeight="1">
      <c r="A252" s="23">
        <v>246</v>
      </c>
      <c r="B252" s="27" t="s">
        <v>275</v>
      </c>
      <c r="C252" s="28" t="s">
        <v>35</v>
      </c>
    </row>
    <row r="253" spans="1:3" ht="39.75" customHeight="1">
      <c r="A253" s="23">
        <v>247</v>
      </c>
      <c r="B253" s="27" t="s">
        <v>276</v>
      </c>
      <c r="C253" s="28" t="s">
        <v>35</v>
      </c>
    </row>
    <row r="254" spans="1:3" ht="39.75" customHeight="1">
      <c r="A254" s="23">
        <v>248</v>
      </c>
      <c r="B254" s="24" t="s">
        <v>277</v>
      </c>
      <c r="C254" s="28" t="s">
        <v>35</v>
      </c>
    </row>
    <row r="255" spans="1:3" ht="39.75" customHeight="1">
      <c r="A255" s="23">
        <v>249</v>
      </c>
      <c r="B255" s="24" t="s">
        <v>278</v>
      </c>
      <c r="C255" s="37" t="s">
        <v>74</v>
      </c>
    </row>
    <row r="256" spans="1:3" ht="39.75" customHeight="1">
      <c r="A256" s="23">
        <v>250</v>
      </c>
      <c r="B256" s="24" t="s">
        <v>279</v>
      </c>
      <c r="C256" s="25" t="s">
        <v>29</v>
      </c>
    </row>
    <row r="257" spans="1:3" ht="39.75" customHeight="1">
      <c r="A257" s="23">
        <v>251</v>
      </c>
      <c r="B257" s="27" t="s">
        <v>280</v>
      </c>
      <c r="C257" s="28" t="s">
        <v>54</v>
      </c>
    </row>
    <row r="258" spans="1:3" ht="39.75" customHeight="1">
      <c r="A258" s="23">
        <v>252</v>
      </c>
      <c r="B258" s="24" t="s">
        <v>281</v>
      </c>
      <c r="C258" s="25" t="s">
        <v>40</v>
      </c>
    </row>
    <row r="259" spans="1:3" ht="39.75" customHeight="1">
      <c r="A259" s="23">
        <v>253</v>
      </c>
      <c r="B259" s="24" t="s">
        <v>282</v>
      </c>
      <c r="C259" s="25" t="s">
        <v>40</v>
      </c>
    </row>
    <row r="260" spans="1:3" ht="39.75" customHeight="1">
      <c r="A260" s="23">
        <v>254</v>
      </c>
      <c r="B260" s="24" t="s">
        <v>283</v>
      </c>
      <c r="C260" s="25" t="s">
        <v>29</v>
      </c>
    </row>
    <row r="261" spans="1:3" ht="39.75" customHeight="1">
      <c r="A261" s="23">
        <v>255</v>
      </c>
      <c r="B261" s="24" t="s">
        <v>284</v>
      </c>
      <c r="C261" s="25" t="s">
        <v>35</v>
      </c>
    </row>
    <row r="262" spans="1:3" ht="39.75" customHeight="1">
      <c r="A262" s="23">
        <v>256</v>
      </c>
      <c r="B262" s="24" t="s">
        <v>285</v>
      </c>
      <c r="C262" s="25" t="s">
        <v>35</v>
      </c>
    </row>
    <row r="263" spans="1:3" ht="39.75" customHeight="1">
      <c r="A263" s="23">
        <v>257</v>
      </c>
      <c r="B263" s="24" t="s">
        <v>286</v>
      </c>
      <c r="C263" s="25" t="s">
        <v>40</v>
      </c>
    </row>
    <row r="264" spans="1:3" ht="39.75" customHeight="1">
      <c r="A264" s="23">
        <v>258</v>
      </c>
      <c r="B264" s="24" t="s">
        <v>287</v>
      </c>
      <c r="C264" s="25" t="s">
        <v>29</v>
      </c>
    </row>
    <row r="265" spans="1:3" ht="39.75" customHeight="1">
      <c r="A265" s="23">
        <v>259</v>
      </c>
      <c r="B265" s="27" t="s">
        <v>288</v>
      </c>
      <c r="C265" s="28" t="s">
        <v>54</v>
      </c>
    </row>
    <row r="266" spans="1:3" ht="39.75" customHeight="1">
      <c r="A266" s="23">
        <v>260</v>
      </c>
      <c r="B266" s="24" t="s">
        <v>289</v>
      </c>
      <c r="C266" s="37" t="s">
        <v>74</v>
      </c>
    </row>
    <row r="267" spans="1:3" ht="39.75" customHeight="1">
      <c r="A267" s="23">
        <v>261</v>
      </c>
      <c r="B267" s="24" t="s">
        <v>167</v>
      </c>
      <c r="C267" s="25" t="s">
        <v>40</v>
      </c>
    </row>
    <row r="268" spans="1:3" ht="39.75" customHeight="1">
      <c r="A268" s="23">
        <v>262</v>
      </c>
      <c r="B268" s="24" t="s">
        <v>290</v>
      </c>
      <c r="C268" s="25" t="s">
        <v>40</v>
      </c>
    </row>
    <row r="269" spans="1:3" ht="39.75" customHeight="1">
      <c r="A269" s="23">
        <v>263</v>
      </c>
      <c r="B269" s="24" t="s">
        <v>291</v>
      </c>
      <c r="C269" s="25" t="s">
        <v>29</v>
      </c>
    </row>
    <row r="270" spans="1:3" ht="39.75" customHeight="1">
      <c r="A270" s="23">
        <v>264</v>
      </c>
      <c r="B270" s="24" t="s">
        <v>168</v>
      </c>
      <c r="C270" s="25" t="s">
        <v>29</v>
      </c>
    </row>
    <row r="271" spans="1:3" ht="39.75" customHeight="1">
      <c r="A271" s="23">
        <v>265</v>
      </c>
      <c r="B271" s="24" t="s">
        <v>292</v>
      </c>
      <c r="C271" s="25" t="s">
        <v>31</v>
      </c>
    </row>
    <row r="272" spans="1:3" ht="39.75" customHeight="1">
      <c r="A272" s="23">
        <v>266</v>
      </c>
      <c r="B272" s="24" t="s">
        <v>293</v>
      </c>
      <c r="C272" s="25" t="s">
        <v>27</v>
      </c>
    </row>
    <row r="273" spans="1:3" ht="39.75" customHeight="1">
      <c r="A273" s="23">
        <v>267</v>
      </c>
      <c r="B273" s="24" t="s">
        <v>294</v>
      </c>
      <c r="C273" s="25" t="s">
        <v>31</v>
      </c>
    </row>
    <row r="274" spans="1:3" ht="39.75" customHeight="1">
      <c r="A274" s="23">
        <v>268</v>
      </c>
      <c r="B274" s="24" t="s">
        <v>295</v>
      </c>
      <c r="C274" s="25" t="s">
        <v>35</v>
      </c>
    </row>
    <row r="275" spans="1:3" ht="39.75" customHeight="1">
      <c r="A275" s="23">
        <v>269</v>
      </c>
      <c r="B275" s="24" t="s">
        <v>296</v>
      </c>
      <c r="C275" s="37" t="s">
        <v>74</v>
      </c>
    </row>
    <row r="276" spans="1:3" ht="39.75" customHeight="1">
      <c r="A276" s="23">
        <v>270</v>
      </c>
      <c r="B276" s="24" t="s">
        <v>297</v>
      </c>
      <c r="C276" s="25" t="s">
        <v>40</v>
      </c>
    </row>
    <row r="277" spans="1:3" ht="39.75" customHeight="1">
      <c r="A277" s="23">
        <v>271</v>
      </c>
      <c r="B277" s="24" t="s">
        <v>298</v>
      </c>
      <c r="C277" s="37" t="s">
        <v>74</v>
      </c>
    </row>
    <row r="278" spans="1:3" ht="39.75" customHeight="1">
      <c r="A278" s="23">
        <v>272</v>
      </c>
      <c r="B278" s="24" t="s">
        <v>299</v>
      </c>
      <c r="C278" s="25" t="s">
        <v>29</v>
      </c>
    </row>
    <row r="279" spans="1:3" ht="39.75" customHeight="1">
      <c r="A279" s="23">
        <v>273</v>
      </c>
      <c r="B279" s="48" t="s">
        <v>300</v>
      </c>
      <c r="C279" s="25" t="s">
        <v>54</v>
      </c>
    </row>
    <row r="280" spans="1:3" ht="39.75" customHeight="1">
      <c r="A280" s="23">
        <v>274</v>
      </c>
      <c r="B280" s="49" t="s">
        <v>301</v>
      </c>
      <c r="C280" s="25" t="s">
        <v>31</v>
      </c>
    </row>
    <row r="281" spans="1:3" ht="39.75" customHeight="1">
      <c r="A281" s="23">
        <v>275</v>
      </c>
      <c r="B281" s="50" t="s">
        <v>302</v>
      </c>
      <c r="C281" s="25" t="s">
        <v>27</v>
      </c>
    </row>
    <row r="282" spans="1:3" ht="39.75" customHeight="1">
      <c r="A282" s="23">
        <v>276</v>
      </c>
      <c r="B282" s="24" t="s">
        <v>303</v>
      </c>
      <c r="C282" s="25" t="s">
        <v>304</v>
      </c>
    </row>
    <row r="283" spans="1:3" ht="39.75" customHeight="1">
      <c r="A283" s="23">
        <v>277</v>
      </c>
      <c r="B283" s="24" t="s">
        <v>305</v>
      </c>
      <c r="C283" s="25" t="s">
        <v>27</v>
      </c>
    </row>
    <row r="284" spans="1:3" ht="39.75" customHeight="1">
      <c r="A284" s="23">
        <v>278</v>
      </c>
      <c r="B284" s="48" t="s">
        <v>306</v>
      </c>
      <c r="C284" s="25" t="s">
        <v>31</v>
      </c>
    </row>
    <row r="285" spans="1:3" ht="39.75" customHeight="1">
      <c r="A285" s="23">
        <v>279</v>
      </c>
      <c r="B285" s="50" t="s">
        <v>307</v>
      </c>
      <c r="C285" s="25" t="s">
        <v>27</v>
      </c>
    </row>
    <row r="286" spans="1:3" ht="39.75" customHeight="1">
      <c r="A286" s="23">
        <v>280</v>
      </c>
      <c r="B286" s="48" t="s">
        <v>308</v>
      </c>
      <c r="C286" s="25" t="s">
        <v>31</v>
      </c>
    </row>
    <row r="287" spans="1:3" ht="39.75" customHeight="1">
      <c r="A287" s="23">
        <v>281</v>
      </c>
      <c r="B287" s="48" t="s">
        <v>309</v>
      </c>
      <c r="C287" s="25" t="s">
        <v>35</v>
      </c>
    </row>
  </sheetData>
  <sheetProtection/>
  <autoFilter ref="A5:C287"/>
  <mergeCells count="7">
    <mergeCell ref="A1:B1"/>
    <mergeCell ref="A2:C2"/>
    <mergeCell ref="A3:C3"/>
    <mergeCell ref="A6:B6"/>
    <mergeCell ref="A4:A5"/>
    <mergeCell ref="B4:B5"/>
    <mergeCell ref="C4:C5"/>
  </mergeCells>
  <printOptions horizontalCentered="1"/>
  <pageMargins left="0.5895833333333333" right="0.38958333333333334" top="0.6673611111111111" bottom="0.7097222222222223" header="0.5097222222222222" footer="0.46944444444444444"/>
  <pageSetup firstPageNumber="7" useFirstPageNumber="1" fitToHeight="1000" horizontalDpi="600" verticalDpi="600" orientation="portrait" paperSize="9" scale="80"/>
  <headerFooter scaleWithDoc="0" alignWithMargins="0">
    <oddFooter>&amp;C&amp;"-,常规"&amp;14—  &amp;P  —</oddFooter>
  </headerFooter>
  <rowBreaks count="1" manualBreakCount="1">
    <brk id="1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2018-04-02T00:57:51Z</cp:lastPrinted>
  <dcterms:created xsi:type="dcterms:W3CDTF">1996-12-17T01:32:42Z</dcterms:created>
  <dcterms:modified xsi:type="dcterms:W3CDTF">2020-08-03T01:53:34Z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